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47園芸振興課\燃料価格高騰対策\〔08事業年度〕\１-2　説明会\③当日資料\"/>
    </mc:Choice>
  </mc:AlternateContent>
  <xr:revisionPtr revIDLastSave="0" documentId="13_ncr:1_{A4998650-76F6-49E4-9E14-072421E2DEA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5.6.15 (灯油追加)" sheetId="9" r:id="rId1"/>
    <sheet name="0326ダリア・デルフィニウム・フキ追加" sheetId="8" state="hidden" r:id="rId2"/>
    <sheet name="0321ｽﾀｰﾁｽ、他草花追加" sheetId="6" state="hidden" r:id="rId3"/>
    <sheet name="0319セルリー・パプリカ追加" sheetId="5" state="hidden" r:id="rId4"/>
    <sheet name="0311ビワ･ﾏﾝｺﾞｰ追加" sheetId="4" state="hidden" r:id="rId5"/>
    <sheet name="Sheet1" sheetId="1" state="hidden" r:id="rId6"/>
  </sheets>
  <definedNames>
    <definedName name="_xlnm.Print_Area" localSheetId="0">'R5.6.15 (灯油追加)'!$A$1:$G$45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9" l="1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6" i="9"/>
  <c r="D7" i="9"/>
  <c r="D8" i="9"/>
  <c r="D5" i="9"/>
  <c r="E45" i="9" l="1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L6" i="9"/>
</calcChain>
</file>

<file path=xl/sharedStrings.xml><?xml version="1.0" encoding="utf-8"?>
<sst xmlns="http://schemas.openxmlformats.org/spreadsheetml/2006/main" count="521" uniqueCount="116">
  <si>
    <t>野菜</t>
    <rPh sb="0" eb="2">
      <t>ヤサイ</t>
    </rPh>
    <phoneticPr fontId="2"/>
  </si>
  <si>
    <t>イチゴ</t>
    <phoneticPr fontId="2"/>
  </si>
  <si>
    <t>ナス</t>
    <phoneticPr fontId="2"/>
  </si>
  <si>
    <t>キュウリ</t>
    <phoneticPr fontId="2"/>
  </si>
  <si>
    <t>土耕トマト</t>
    <rPh sb="0" eb="1">
      <t>ド</t>
    </rPh>
    <rPh sb="1" eb="2">
      <t>コウ</t>
    </rPh>
    <phoneticPr fontId="2"/>
  </si>
  <si>
    <t>水耕トマト</t>
    <rPh sb="0" eb="1">
      <t>スイ</t>
    </rPh>
    <rPh sb="1" eb="2">
      <t>コウ</t>
    </rPh>
    <phoneticPr fontId="2"/>
  </si>
  <si>
    <t>前提条件</t>
    <rPh sb="0" eb="2">
      <t>ゼンテイ</t>
    </rPh>
    <rPh sb="2" eb="4">
      <t>ジョウケン</t>
    </rPh>
    <phoneticPr fontId="2"/>
  </si>
  <si>
    <t>内張り被覆</t>
    <rPh sb="0" eb="1">
      <t>ウチ</t>
    </rPh>
    <rPh sb="1" eb="2">
      <t>バ</t>
    </rPh>
    <rPh sb="3" eb="5">
      <t>ヒフク</t>
    </rPh>
    <phoneticPr fontId="2"/>
  </si>
  <si>
    <t>なし</t>
    <phoneticPr fontId="2"/>
  </si>
  <si>
    <t>果樹</t>
    <rPh sb="0" eb="2">
      <t>カジュ</t>
    </rPh>
    <phoneticPr fontId="2"/>
  </si>
  <si>
    <t>セロリ</t>
    <phoneticPr fontId="2"/>
  </si>
  <si>
    <t>ミカン</t>
    <phoneticPr fontId="2"/>
  </si>
  <si>
    <t>ブドウ</t>
    <phoneticPr fontId="2"/>
  </si>
  <si>
    <t>イチジク（12月加温）</t>
    <rPh sb="7" eb="8">
      <t>ガツ</t>
    </rPh>
    <rPh sb="8" eb="9">
      <t>カ</t>
    </rPh>
    <rPh sb="9" eb="10">
      <t>オン</t>
    </rPh>
    <phoneticPr fontId="2"/>
  </si>
  <si>
    <t>イチジク（1月加温）</t>
    <rPh sb="6" eb="7">
      <t>ガツ</t>
    </rPh>
    <rPh sb="7" eb="8">
      <t>カ</t>
    </rPh>
    <rPh sb="8" eb="9">
      <t>オン</t>
    </rPh>
    <phoneticPr fontId="2"/>
  </si>
  <si>
    <t>ナシ</t>
    <phoneticPr fontId="2"/>
  </si>
  <si>
    <t>モモ</t>
    <phoneticPr fontId="2"/>
  </si>
  <si>
    <t>23～16</t>
    <phoneticPr fontId="2"/>
  </si>
  <si>
    <t>2層</t>
    <rPh sb="1" eb="2">
      <t>ソウ</t>
    </rPh>
    <phoneticPr fontId="2"/>
  </si>
  <si>
    <t>16～20</t>
    <phoneticPr fontId="2"/>
  </si>
  <si>
    <t>5～８</t>
    <phoneticPr fontId="2"/>
  </si>
  <si>
    <t>5～15</t>
    <phoneticPr fontId="2"/>
  </si>
  <si>
    <t>1層</t>
    <rPh sb="1" eb="2">
      <t>ソウ</t>
    </rPh>
    <phoneticPr fontId="2"/>
  </si>
  <si>
    <t>なし</t>
    <phoneticPr fontId="2"/>
  </si>
  <si>
    <t>分類</t>
    <rPh sb="0" eb="2">
      <t>ブンルイ</t>
    </rPh>
    <phoneticPr fontId="2"/>
  </si>
  <si>
    <t>品目</t>
    <rPh sb="0" eb="2">
      <t>ヒンモク</t>
    </rPh>
    <phoneticPr fontId="2"/>
  </si>
  <si>
    <t>設定温度℃</t>
    <rPh sb="0" eb="2">
      <t>セッテイ</t>
    </rPh>
    <rPh sb="2" eb="4">
      <t>オンド</t>
    </rPh>
    <phoneticPr fontId="2"/>
  </si>
  <si>
    <t>10a当り燃油使用量(L）</t>
    <rPh sb="3" eb="4">
      <t>アタ</t>
    </rPh>
    <rPh sb="5" eb="7">
      <t>ネンユ</t>
    </rPh>
    <rPh sb="7" eb="9">
      <t>シヨウ</t>
    </rPh>
    <rPh sb="9" eb="10">
      <t>リョウ</t>
    </rPh>
    <phoneticPr fontId="2"/>
  </si>
  <si>
    <t>省エネ技術別削減率</t>
    <rPh sb="0" eb="1">
      <t>ショウ</t>
    </rPh>
    <rPh sb="3" eb="5">
      <t>ギジュツ</t>
    </rPh>
    <rPh sb="5" eb="6">
      <t>ベツ</t>
    </rPh>
    <rPh sb="6" eb="8">
      <t>サクゲン</t>
    </rPh>
    <rPh sb="8" eb="9">
      <t>リツ</t>
    </rPh>
    <phoneticPr fontId="2"/>
  </si>
  <si>
    <t>ヒートポンプ</t>
    <phoneticPr fontId="2"/>
  </si>
  <si>
    <t>木質バイオマス</t>
    <rPh sb="0" eb="2">
      <t>モクシツ</t>
    </rPh>
    <phoneticPr fontId="2"/>
  </si>
  <si>
    <t>循環扇</t>
    <rPh sb="0" eb="2">
      <t>ジュンカン</t>
    </rPh>
    <rPh sb="2" eb="3">
      <t>セン</t>
    </rPh>
    <phoneticPr fontId="2"/>
  </si>
  <si>
    <t>４段サーモ</t>
    <rPh sb="1" eb="2">
      <t>ダン</t>
    </rPh>
    <phoneticPr fontId="2"/>
  </si>
  <si>
    <t>保温性ビニル（プチプチ）</t>
    <rPh sb="0" eb="3">
      <t>ホオンセイ</t>
    </rPh>
    <phoneticPr fontId="2"/>
  </si>
  <si>
    <t>自動換気</t>
    <rPh sb="0" eb="2">
      <t>ジドウ</t>
    </rPh>
    <rPh sb="2" eb="4">
      <t>カンキ</t>
    </rPh>
    <phoneticPr fontId="2"/>
  </si>
  <si>
    <t>12～18</t>
    <phoneticPr fontId="2"/>
  </si>
  <si>
    <t>花き</t>
    <rPh sb="0" eb="1">
      <t>カ</t>
    </rPh>
    <phoneticPr fontId="2"/>
  </si>
  <si>
    <t>ガーベラ</t>
    <phoneticPr fontId="2"/>
  </si>
  <si>
    <t>バラ</t>
    <phoneticPr fontId="2"/>
  </si>
  <si>
    <t>カーネーション</t>
    <phoneticPr fontId="2"/>
  </si>
  <si>
    <t>オリエンタルユリ</t>
    <phoneticPr fontId="2"/>
  </si>
  <si>
    <t>トルコギキョウ</t>
    <phoneticPr fontId="2"/>
  </si>
  <si>
    <t>オンシジウム</t>
    <phoneticPr fontId="2"/>
  </si>
  <si>
    <t>ファレノプシス</t>
    <phoneticPr fontId="2"/>
  </si>
  <si>
    <t>シンビジウム</t>
    <phoneticPr fontId="2"/>
  </si>
  <si>
    <t>シクラメン</t>
    <phoneticPr fontId="2"/>
  </si>
  <si>
    <t>15～18</t>
    <phoneticPr fontId="2"/>
  </si>
  <si>
    <t>アジサイ</t>
    <phoneticPr fontId="2"/>
  </si>
  <si>
    <t>8～12</t>
    <phoneticPr fontId="2"/>
  </si>
  <si>
    <t>標準的な品目別燃油使用量</t>
    <rPh sb="0" eb="3">
      <t>ヒョウジュンテキ</t>
    </rPh>
    <rPh sb="4" eb="6">
      <t>ヒンモク</t>
    </rPh>
    <rPh sb="6" eb="7">
      <t>ベツ</t>
    </rPh>
    <rPh sb="7" eb="9">
      <t>ネンユ</t>
    </rPh>
    <rPh sb="9" eb="11">
      <t>シヨウ</t>
    </rPh>
    <rPh sb="11" eb="12">
      <t>リョウ</t>
    </rPh>
    <phoneticPr fontId="2"/>
  </si>
  <si>
    <t>10～18</t>
    <phoneticPr fontId="2"/>
  </si>
  <si>
    <t>キク(周年）</t>
    <rPh sb="3" eb="5">
      <t>シュウネン</t>
    </rPh>
    <phoneticPr fontId="2"/>
  </si>
  <si>
    <t>イチゴ</t>
    <phoneticPr fontId="2"/>
  </si>
  <si>
    <t>なし</t>
    <phoneticPr fontId="2"/>
  </si>
  <si>
    <t>ナス</t>
    <phoneticPr fontId="2"/>
  </si>
  <si>
    <t>キュウリ</t>
    <phoneticPr fontId="2"/>
  </si>
  <si>
    <t>セロリ</t>
    <phoneticPr fontId="2"/>
  </si>
  <si>
    <t>なし</t>
    <phoneticPr fontId="2"/>
  </si>
  <si>
    <t>ミカン</t>
    <phoneticPr fontId="2"/>
  </si>
  <si>
    <t>23～16</t>
    <phoneticPr fontId="2"/>
  </si>
  <si>
    <t>ブドウ</t>
    <phoneticPr fontId="2"/>
  </si>
  <si>
    <t>16～20</t>
    <phoneticPr fontId="2"/>
  </si>
  <si>
    <t>ナシ</t>
    <phoneticPr fontId="2"/>
  </si>
  <si>
    <t>5～８</t>
    <phoneticPr fontId="2"/>
  </si>
  <si>
    <t>モモ</t>
    <phoneticPr fontId="2"/>
  </si>
  <si>
    <t>5～15</t>
    <phoneticPr fontId="2"/>
  </si>
  <si>
    <t>ビワ</t>
    <phoneticPr fontId="2"/>
  </si>
  <si>
    <t>8～12</t>
    <phoneticPr fontId="2"/>
  </si>
  <si>
    <t>マンゴー</t>
    <phoneticPr fontId="2"/>
  </si>
  <si>
    <t>8～23</t>
    <phoneticPr fontId="2"/>
  </si>
  <si>
    <t>12～18</t>
    <phoneticPr fontId="2"/>
  </si>
  <si>
    <t>ガーベラ</t>
    <phoneticPr fontId="2"/>
  </si>
  <si>
    <t>バラ</t>
    <phoneticPr fontId="2"/>
  </si>
  <si>
    <t>カーネーション</t>
    <phoneticPr fontId="2"/>
  </si>
  <si>
    <t>オリエンタルユリ</t>
    <phoneticPr fontId="2"/>
  </si>
  <si>
    <t>トルコギキョウ</t>
    <phoneticPr fontId="2"/>
  </si>
  <si>
    <t>オンシジウム</t>
    <phoneticPr fontId="2"/>
  </si>
  <si>
    <t>ファレノプシス</t>
    <phoneticPr fontId="2"/>
  </si>
  <si>
    <t>シンビジウム</t>
    <phoneticPr fontId="2"/>
  </si>
  <si>
    <t>10～18</t>
    <phoneticPr fontId="2"/>
  </si>
  <si>
    <t>シクラメン</t>
    <phoneticPr fontId="2"/>
  </si>
  <si>
    <t>15～18</t>
    <phoneticPr fontId="2"/>
  </si>
  <si>
    <t>アジサイ</t>
    <phoneticPr fontId="2"/>
  </si>
  <si>
    <t>ヒートポンプ</t>
    <phoneticPr fontId="2"/>
  </si>
  <si>
    <t>セルリ－</t>
    <phoneticPr fontId="2"/>
  </si>
  <si>
    <t>パプリカ</t>
    <phoneticPr fontId="2"/>
  </si>
  <si>
    <t>センニチコウ</t>
    <phoneticPr fontId="2"/>
  </si>
  <si>
    <t>スターチス、シュッコンアスター</t>
    <phoneticPr fontId="2"/>
  </si>
  <si>
    <t>スカビオサ、ナデシコ、ニゲラ
レースフラワー</t>
    <phoneticPr fontId="2"/>
  </si>
  <si>
    <t>アルストロメリア</t>
    <phoneticPr fontId="2"/>
  </si>
  <si>
    <t>チューリップ</t>
    <phoneticPr fontId="2"/>
  </si>
  <si>
    <t>ラナンキュラス</t>
    <phoneticPr fontId="2"/>
  </si>
  <si>
    <t>アスター（周年)</t>
    <rPh sb="5" eb="7">
      <t>シュウネン</t>
    </rPh>
    <phoneticPr fontId="2"/>
  </si>
  <si>
    <t>12～15</t>
    <phoneticPr fontId="2"/>
  </si>
  <si>
    <t>オオバ</t>
    <phoneticPr fontId="2"/>
  </si>
  <si>
    <t>ミツバ</t>
    <phoneticPr fontId="2"/>
  </si>
  <si>
    <t>フキ</t>
    <phoneticPr fontId="2"/>
  </si>
  <si>
    <t>デンファレ</t>
    <phoneticPr fontId="2"/>
  </si>
  <si>
    <t>ダリア</t>
    <phoneticPr fontId="2"/>
  </si>
  <si>
    <t>１層</t>
    <rPh sb="1" eb="2">
      <t>ソウ</t>
    </rPh>
    <phoneticPr fontId="2"/>
  </si>
  <si>
    <t>デルフィニウム</t>
    <phoneticPr fontId="2"/>
  </si>
  <si>
    <t>イチジクとよみつひめ（12月加温）</t>
    <rPh sb="13" eb="14">
      <t>ガツ</t>
    </rPh>
    <rPh sb="14" eb="15">
      <t>カ</t>
    </rPh>
    <rPh sb="15" eb="16">
      <t>オン</t>
    </rPh>
    <phoneticPr fontId="2"/>
  </si>
  <si>
    <t>イチジクとよみつひめ（１月加温）</t>
    <rPh sb="12" eb="13">
      <t>ガツ</t>
    </rPh>
    <rPh sb="13" eb="14">
      <t>カ</t>
    </rPh>
    <rPh sb="14" eb="15">
      <t>オン</t>
    </rPh>
    <phoneticPr fontId="2"/>
  </si>
  <si>
    <t>イチジク蓬莱柿（１月加温）</t>
    <rPh sb="4" eb="6">
      <t>ホウライ</t>
    </rPh>
    <rPh sb="6" eb="7">
      <t>シ</t>
    </rPh>
    <rPh sb="9" eb="10">
      <t>ガツ</t>
    </rPh>
    <rPh sb="10" eb="11">
      <t>カ</t>
    </rPh>
    <rPh sb="11" eb="12">
      <t>オン</t>
    </rPh>
    <phoneticPr fontId="2"/>
  </si>
  <si>
    <t>ファレノプシス(胡蝶蘭)</t>
    <rPh sb="8" eb="11">
      <t>コチョウラン</t>
    </rPh>
    <phoneticPr fontId="2"/>
  </si>
  <si>
    <t>水耕トマト（養液栽培）</t>
    <rPh sb="0" eb="1">
      <t>スイ</t>
    </rPh>
    <rPh sb="1" eb="2">
      <t>コウ</t>
    </rPh>
    <rPh sb="6" eb="8">
      <t>ヨウエキ</t>
    </rPh>
    <rPh sb="8" eb="10">
      <t>サイバイ</t>
    </rPh>
    <phoneticPr fontId="2"/>
  </si>
  <si>
    <t>ナス（PC筑陽）</t>
    <rPh sb="3" eb="7">
      <t>pcチクヨウ</t>
    </rPh>
    <phoneticPr fontId="2"/>
  </si>
  <si>
    <t>Ａ重油使用量</t>
    <rPh sb="1" eb="3">
      <t>ジュウユ</t>
    </rPh>
    <rPh sb="3" eb="6">
      <t>シヨウリョウ</t>
    </rPh>
    <phoneticPr fontId="4"/>
  </si>
  <si>
    <t>L</t>
    <phoneticPr fontId="4"/>
  </si>
  <si>
    <t>kg</t>
    <phoneticPr fontId="4"/>
  </si>
  <si>
    <t>必要ガス量(kg）</t>
    <rPh sb="0" eb="2">
      <t>ヒツヨウ</t>
    </rPh>
    <rPh sb="4" eb="5">
      <t>リョウ</t>
    </rPh>
    <phoneticPr fontId="4"/>
  </si>
  <si>
    <t>10a当りLPガス使用量(kg）</t>
    <rPh sb="3" eb="4">
      <t>アタ</t>
    </rPh>
    <rPh sb="9" eb="11">
      <t>シヨウ</t>
    </rPh>
    <rPh sb="11" eb="12">
      <t>リョウ</t>
    </rPh>
    <phoneticPr fontId="2"/>
  </si>
  <si>
    <t>10a当りA重油使用量(L）</t>
    <rPh sb="3" eb="4">
      <t>アタ</t>
    </rPh>
    <rPh sb="6" eb="8">
      <t>ジュウユ</t>
    </rPh>
    <rPh sb="8" eb="10">
      <t>シヨウ</t>
    </rPh>
    <rPh sb="10" eb="11">
      <t>リョウ</t>
    </rPh>
    <phoneticPr fontId="2"/>
  </si>
  <si>
    <t>10a当り灯油使用量(L）</t>
    <rPh sb="3" eb="4">
      <t>アタ</t>
    </rPh>
    <rPh sb="5" eb="7">
      <t>トウユ</t>
    </rPh>
    <rPh sb="7" eb="9">
      <t>シヨウ</t>
    </rPh>
    <rPh sb="9" eb="10">
      <t>リョウ</t>
    </rPh>
    <phoneticPr fontId="2"/>
  </si>
  <si>
    <t>標準的な品目別燃料使用量（※灯油およびLPガスは、A重油の熱量比をもとに換算）</t>
    <rPh sb="0" eb="3">
      <t>ヒョウジュンテキ</t>
    </rPh>
    <rPh sb="4" eb="6">
      <t>ヒンモク</t>
    </rPh>
    <rPh sb="6" eb="7">
      <t>ベツ</t>
    </rPh>
    <rPh sb="7" eb="9">
      <t>ネンリョウ</t>
    </rPh>
    <rPh sb="9" eb="11">
      <t>シヨウ</t>
    </rPh>
    <rPh sb="11" eb="12">
      <t>リョウ</t>
    </rPh>
    <rPh sb="14" eb="16">
      <t>トウユ</t>
    </rPh>
    <rPh sb="26" eb="28">
      <t>ジュウユ</t>
    </rPh>
    <rPh sb="29" eb="31">
      <t>ネツリョウ</t>
    </rPh>
    <rPh sb="31" eb="32">
      <t>ヒ</t>
    </rPh>
    <rPh sb="36" eb="38">
      <t>カンサン</t>
    </rPh>
    <phoneticPr fontId="2"/>
  </si>
  <si>
    <t>キク(周年）、蘭（みやま市）</t>
    <rPh sb="3" eb="5">
      <t>シュウネン</t>
    </rPh>
    <rPh sb="7" eb="8">
      <t>ラン</t>
    </rPh>
    <rPh sb="12" eb="1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</si>
</sst>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0" xfId="0" applyFont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38" fontId="1" fillId="2" borderId="1" xfId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1" fillId="2" borderId="1" xfId="1" applyFont="1" applyFill="1" applyBorder="1">
      <alignment vertical="center"/>
    </xf>
    <xf numFmtId="38" fontId="1" fillId="0" borderId="1" xfId="1" applyFill="1" applyBorder="1">
      <alignment vertical="center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vertical="center" shrinkToFit="1"/>
    </xf>
    <xf numFmtId="0" fontId="5" fillId="0" borderId="1" xfId="0" applyFont="1" applyBorder="1">
      <alignment vertical="center"/>
    </xf>
    <xf numFmtId="38" fontId="1" fillId="0" borderId="1" xfId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723900</xdr:colOff>
      <xdr:row>0</xdr:row>
      <xdr:rowOff>136919</xdr:rowOff>
    </xdr:from>
    <xdr:ext cx="714375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BAA8C-5815-9F4C-01AD-045226574C06}"/>
            </a:ext>
          </a:extLst>
        </xdr:cNvPr>
        <xdr:cNvSpPr txBox="1"/>
      </xdr:nvSpPr>
      <xdr:spPr>
        <a:xfrm>
          <a:off x="7800975" y="136919"/>
          <a:ext cx="714375" cy="3257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/>
            <a:t>資料４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tabSelected="1" view="pageBreakPreview" zoomScaleNormal="85" zoomScaleSheetLayoutView="100" workbookViewId="0">
      <selection activeCell="J12" sqref="J12"/>
    </sheetView>
  </sheetViews>
  <sheetFormatPr defaultRowHeight="13.5" x14ac:dyDescent="0.15"/>
  <cols>
    <col min="1" max="1" width="5.5" customWidth="1"/>
    <col min="2" max="2" width="25.5" customWidth="1"/>
    <col min="3" max="3" width="20.625" bestFit="1" customWidth="1"/>
    <col min="4" max="5" width="20.625" customWidth="1"/>
    <col min="6" max="7" width="11.375" customWidth="1"/>
  </cols>
  <sheetData>
    <row r="1" spans="1:13" ht="33.75" customHeight="1" x14ac:dyDescent="0.15"/>
    <row r="2" spans="1:13" ht="18.75" x14ac:dyDescent="0.15">
      <c r="A2" s="4" t="s">
        <v>114</v>
      </c>
    </row>
    <row r="3" spans="1:13" x14ac:dyDescent="0.15">
      <c r="A3" s="18" t="s">
        <v>24</v>
      </c>
      <c r="B3" s="18" t="s">
        <v>25</v>
      </c>
      <c r="C3" s="22" t="s">
        <v>112</v>
      </c>
      <c r="D3" s="22" t="s">
        <v>113</v>
      </c>
      <c r="E3" s="22" t="s">
        <v>111</v>
      </c>
      <c r="F3" s="18" t="s">
        <v>6</v>
      </c>
      <c r="G3" s="18"/>
    </row>
    <row r="4" spans="1:13" x14ac:dyDescent="0.15">
      <c r="A4" s="18"/>
      <c r="B4" s="18"/>
      <c r="C4" s="22"/>
      <c r="D4" s="22"/>
      <c r="E4" s="22"/>
      <c r="F4" s="2" t="s">
        <v>26</v>
      </c>
      <c r="G4" s="2" t="s">
        <v>7</v>
      </c>
    </row>
    <row r="5" spans="1:13" ht="17.25" customHeight="1" x14ac:dyDescent="0.15">
      <c r="A5" s="19" t="s">
        <v>0</v>
      </c>
      <c r="B5" s="2" t="s">
        <v>1</v>
      </c>
      <c r="C5" s="13">
        <v>3200</v>
      </c>
      <c r="D5" s="17">
        <f>ROUND(C5*39.1/36.7,-2)</f>
        <v>3400</v>
      </c>
      <c r="E5" s="17">
        <f>ROUND(C5*39.1*0.88/0.9/50.2,-2)</f>
        <v>2400</v>
      </c>
      <c r="F5" s="1">
        <v>7</v>
      </c>
      <c r="G5" s="2" t="s">
        <v>8</v>
      </c>
      <c r="J5" s="2" t="s">
        <v>107</v>
      </c>
      <c r="K5" s="2"/>
      <c r="L5" s="16" t="s">
        <v>110</v>
      </c>
      <c r="M5" s="2"/>
    </row>
    <row r="6" spans="1:13" ht="17.25" customHeight="1" x14ac:dyDescent="0.15">
      <c r="A6" s="20"/>
      <c r="B6" s="2" t="s">
        <v>2</v>
      </c>
      <c r="C6" s="13">
        <v>7300</v>
      </c>
      <c r="D6" s="17">
        <f t="shared" ref="D6:D44" si="0">ROUND(C6*39.1/36.7,-2)</f>
        <v>7800</v>
      </c>
      <c r="E6" s="17">
        <f t="shared" ref="E6:E45" si="1">ROUND(C6*39.1*0.88/0.9/50.2,-2)</f>
        <v>5600</v>
      </c>
      <c r="F6" s="1">
        <v>11</v>
      </c>
      <c r="G6" s="2" t="s">
        <v>22</v>
      </c>
      <c r="J6" s="2">
        <v>10000</v>
      </c>
      <c r="K6" s="2" t="s">
        <v>108</v>
      </c>
      <c r="L6" s="17">
        <f>J6*39.1*0.88/0.9/50.2</f>
        <v>7615.7591854803004</v>
      </c>
      <c r="M6" s="2" t="s">
        <v>109</v>
      </c>
    </row>
    <row r="7" spans="1:13" ht="17.25" customHeight="1" x14ac:dyDescent="0.15">
      <c r="A7" s="20"/>
      <c r="B7" s="2" t="s">
        <v>106</v>
      </c>
      <c r="C7" s="13">
        <v>12000</v>
      </c>
      <c r="D7" s="17">
        <f t="shared" si="0"/>
        <v>12800</v>
      </c>
      <c r="E7" s="17">
        <f t="shared" si="1"/>
        <v>9100</v>
      </c>
      <c r="F7" s="1">
        <v>13</v>
      </c>
      <c r="G7" s="2" t="s">
        <v>22</v>
      </c>
    </row>
    <row r="8" spans="1:13" ht="17.25" customHeight="1" x14ac:dyDescent="0.15">
      <c r="A8" s="20"/>
      <c r="B8" s="2" t="s">
        <v>3</v>
      </c>
      <c r="C8" s="13">
        <v>10600</v>
      </c>
      <c r="D8" s="17">
        <f t="shared" si="0"/>
        <v>11300</v>
      </c>
      <c r="E8" s="17">
        <f t="shared" si="1"/>
        <v>8100</v>
      </c>
      <c r="F8" s="1">
        <v>12</v>
      </c>
      <c r="G8" s="2" t="s">
        <v>22</v>
      </c>
    </row>
    <row r="9" spans="1:13" ht="17.25" customHeight="1" x14ac:dyDescent="0.15">
      <c r="A9" s="20"/>
      <c r="B9" s="2" t="s">
        <v>4</v>
      </c>
      <c r="C9" s="13">
        <v>6600</v>
      </c>
      <c r="D9" s="17">
        <f>ROUND(C9*39.1/36.7,-2)</f>
        <v>7000</v>
      </c>
      <c r="E9" s="17">
        <f t="shared" si="1"/>
        <v>5000</v>
      </c>
      <c r="F9" s="1">
        <v>10</v>
      </c>
      <c r="G9" s="2" t="s">
        <v>22</v>
      </c>
    </row>
    <row r="10" spans="1:13" ht="17.25" customHeight="1" x14ac:dyDescent="0.15">
      <c r="A10" s="20"/>
      <c r="B10" s="2" t="s">
        <v>105</v>
      </c>
      <c r="C10" s="13">
        <v>14100</v>
      </c>
      <c r="D10" s="17">
        <f t="shared" si="0"/>
        <v>15000</v>
      </c>
      <c r="E10" s="17">
        <f t="shared" si="1"/>
        <v>10700</v>
      </c>
      <c r="F10" s="1">
        <v>13</v>
      </c>
      <c r="G10" s="2" t="s">
        <v>22</v>
      </c>
    </row>
    <row r="11" spans="1:13" ht="17.25" customHeight="1" x14ac:dyDescent="0.15">
      <c r="A11" s="20"/>
      <c r="B11" s="2" t="s">
        <v>84</v>
      </c>
      <c r="C11" s="13">
        <v>9400</v>
      </c>
      <c r="D11" s="17">
        <f t="shared" si="0"/>
        <v>10000</v>
      </c>
      <c r="E11" s="17">
        <f t="shared" si="1"/>
        <v>7200</v>
      </c>
      <c r="F11" s="1">
        <v>12</v>
      </c>
      <c r="G11" s="2" t="s">
        <v>22</v>
      </c>
    </row>
    <row r="12" spans="1:13" ht="17.25" customHeight="1" x14ac:dyDescent="0.15">
      <c r="A12" s="20"/>
      <c r="B12" s="2" t="s">
        <v>85</v>
      </c>
      <c r="C12" s="13">
        <v>19100</v>
      </c>
      <c r="D12" s="17">
        <f t="shared" si="0"/>
        <v>20300</v>
      </c>
      <c r="E12" s="17">
        <f t="shared" si="1"/>
        <v>14500</v>
      </c>
      <c r="F12" s="1">
        <v>19</v>
      </c>
      <c r="G12" s="2" t="s">
        <v>18</v>
      </c>
    </row>
    <row r="13" spans="1:13" ht="17.25" customHeight="1" x14ac:dyDescent="0.15">
      <c r="A13" s="20"/>
      <c r="B13" s="2" t="s">
        <v>96</v>
      </c>
      <c r="C13" s="13">
        <v>700</v>
      </c>
      <c r="D13" s="17">
        <f t="shared" si="0"/>
        <v>700</v>
      </c>
      <c r="E13" s="17">
        <f t="shared" si="1"/>
        <v>500</v>
      </c>
      <c r="F13" s="1">
        <v>5</v>
      </c>
      <c r="G13" s="2" t="s">
        <v>22</v>
      </c>
    </row>
    <row r="14" spans="1:13" ht="17.25" customHeight="1" x14ac:dyDescent="0.15">
      <c r="A14" s="20"/>
      <c r="B14" s="2" t="s">
        <v>94</v>
      </c>
      <c r="C14" s="14">
        <v>9700</v>
      </c>
      <c r="D14" s="17">
        <f t="shared" si="0"/>
        <v>10300</v>
      </c>
      <c r="E14" s="17">
        <f t="shared" si="1"/>
        <v>7400</v>
      </c>
      <c r="F14" s="1">
        <v>12</v>
      </c>
      <c r="G14" s="2" t="s">
        <v>22</v>
      </c>
    </row>
    <row r="15" spans="1:13" ht="17.25" customHeight="1" x14ac:dyDescent="0.15">
      <c r="A15" s="21"/>
      <c r="B15" s="2" t="s">
        <v>95</v>
      </c>
      <c r="C15" s="14">
        <v>9700</v>
      </c>
      <c r="D15" s="17">
        <f t="shared" si="0"/>
        <v>10300</v>
      </c>
      <c r="E15" s="17">
        <f t="shared" si="1"/>
        <v>7400</v>
      </c>
      <c r="F15" s="1">
        <v>12</v>
      </c>
      <c r="G15" s="2" t="s">
        <v>22</v>
      </c>
    </row>
    <row r="16" spans="1:13" ht="17.25" customHeight="1" x14ac:dyDescent="0.15">
      <c r="A16" s="18" t="s">
        <v>9</v>
      </c>
      <c r="B16" s="2" t="s">
        <v>11</v>
      </c>
      <c r="C16" s="14">
        <v>21300</v>
      </c>
      <c r="D16" s="17">
        <f t="shared" si="0"/>
        <v>22700</v>
      </c>
      <c r="E16" s="17">
        <f t="shared" si="1"/>
        <v>16200</v>
      </c>
      <c r="F16" s="1" t="s">
        <v>17</v>
      </c>
      <c r="G16" s="2" t="s">
        <v>18</v>
      </c>
    </row>
    <row r="17" spans="1:7" ht="17.25" customHeight="1" x14ac:dyDescent="0.15">
      <c r="A17" s="18"/>
      <c r="B17" s="2" t="s">
        <v>12</v>
      </c>
      <c r="C17" s="14">
        <v>8300</v>
      </c>
      <c r="D17" s="17">
        <f t="shared" si="0"/>
        <v>8800</v>
      </c>
      <c r="E17" s="17">
        <f t="shared" si="1"/>
        <v>6300</v>
      </c>
      <c r="F17" s="1" t="s">
        <v>19</v>
      </c>
      <c r="G17" s="2" t="s">
        <v>18</v>
      </c>
    </row>
    <row r="18" spans="1:7" ht="17.25" customHeight="1" x14ac:dyDescent="0.15">
      <c r="A18" s="18"/>
      <c r="B18" s="15" t="s">
        <v>101</v>
      </c>
      <c r="C18" s="14">
        <v>11400</v>
      </c>
      <c r="D18" s="17">
        <f t="shared" si="0"/>
        <v>12100</v>
      </c>
      <c r="E18" s="17">
        <f t="shared" si="1"/>
        <v>8700</v>
      </c>
      <c r="F18" s="1">
        <v>15</v>
      </c>
      <c r="G18" s="2" t="s">
        <v>18</v>
      </c>
    </row>
    <row r="19" spans="1:7" ht="17.25" customHeight="1" x14ac:dyDescent="0.15">
      <c r="A19" s="18"/>
      <c r="B19" s="15" t="s">
        <v>102</v>
      </c>
      <c r="C19" s="14">
        <v>9600</v>
      </c>
      <c r="D19" s="17">
        <f t="shared" si="0"/>
        <v>10200</v>
      </c>
      <c r="E19" s="17">
        <f t="shared" si="1"/>
        <v>7300</v>
      </c>
      <c r="F19" s="1">
        <v>15</v>
      </c>
      <c r="G19" s="2" t="s">
        <v>18</v>
      </c>
    </row>
    <row r="20" spans="1:7" ht="17.25" customHeight="1" x14ac:dyDescent="0.15">
      <c r="A20" s="18"/>
      <c r="B20" s="15" t="s">
        <v>103</v>
      </c>
      <c r="C20" s="14">
        <v>12600</v>
      </c>
      <c r="D20" s="17">
        <f t="shared" si="0"/>
        <v>13400</v>
      </c>
      <c r="E20" s="17">
        <f t="shared" si="1"/>
        <v>9600</v>
      </c>
      <c r="F20" s="1">
        <v>17</v>
      </c>
      <c r="G20" s="2" t="s">
        <v>18</v>
      </c>
    </row>
    <row r="21" spans="1:7" ht="17.25" customHeight="1" x14ac:dyDescent="0.15">
      <c r="A21" s="18"/>
      <c r="B21" s="2" t="s">
        <v>15</v>
      </c>
      <c r="C21" s="14">
        <v>700</v>
      </c>
      <c r="D21" s="17">
        <f t="shared" si="0"/>
        <v>700</v>
      </c>
      <c r="E21" s="17">
        <f t="shared" si="1"/>
        <v>500</v>
      </c>
      <c r="F21" s="1" t="s">
        <v>20</v>
      </c>
      <c r="G21" s="2" t="s">
        <v>18</v>
      </c>
    </row>
    <row r="22" spans="1:7" ht="17.25" customHeight="1" x14ac:dyDescent="0.15">
      <c r="A22" s="18"/>
      <c r="B22" s="2" t="s">
        <v>16</v>
      </c>
      <c r="C22" s="14">
        <v>3100</v>
      </c>
      <c r="D22" s="17">
        <f t="shared" si="0"/>
        <v>3300</v>
      </c>
      <c r="E22" s="17">
        <f t="shared" si="1"/>
        <v>2400</v>
      </c>
      <c r="F22" s="1" t="s">
        <v>21</v>
      </c>
      <c r="G22" s="2" t="s">
        <v>22</v>
      </c>
    </row>
    <row r="23" spans="1:7" ht="17.25" customHeight="1" x14ac:dyDescent="0.15">
      <c r="A23" s="18"/>
      <c r="B23" s="2" t="s">
        <v>66</v>
      </c>
      <c r="C23" s="14">
        <v>2400</v>
      </c>
      <c r="D23" s="17">
        <f t="shared" si="0"/>
        <v>2600</v>
      </c>
      <c r="E23" s="17">
        <f t="shared" si="1"/>
        <v>1800</v>
      </c>
      <c r="F23" s="1" t="s">
        <v>48</v>
      </c>
      <c r="G23" s="2" t="s">
        <v>18</v>
      </c>
    </row>
    <row r="24" spans="1:7" ht="17.25" customHeight="1" x14ac:dyDescent="0.15">
      <c r="A24" s="18"/>
      <c r="B24" s="2" t="s">
        <v>68</v>
      </c>
      <c r="C24" s="14">
        <v>23000</v>
      </c>
      <c r="D24" s="17">
        <f t="shared" si="0"/>
        <v>24500</v>
      </c>
      <c r="E24" s="17">
        <f t="shared" si="1"/>
        <v>17500</v>
      </c>
      <c r="F24" s="1" t="s">
        <v>69</v>
      </c>
      <c r="G24" s="2" t="s">
        <v>18</v>
      </c>
    </row>
    <row r="25" spans="1:7" ht="17.25" customHeight="1" x14ac:dyDescent="0.15">
      <c r="A25" s="19" t="s">
        <v>36</v>
      </c>
      <c r="B25" s="23" t="s">
        <v>115</v>
      </c>
      <c r="C25" s="14">
        <v>8750</v>
      </c>
      <c r="D25" s="17">
        <f t="shared" si="0"/>
        <v>9300</v>
      </c>
      <c r="E25" s="17">
        <f t="shared" si="1"/>
        <v>6700</v>
      </c>
      <c r="F25" s="1" t="s">
        <v>35</v>
      </c>
      <c r="G25" s="2" t="s">
        <v>18</v>
      </c>
    </row>
    <row r="26" spans="1:7" ht="17.25" customHeight="1" x14ac:dyDescent="0.15">
      <c r="A26" s="20"/>
      <c r="B26" s="2" t="s">
        <v>37</v>
      </c>
      <c r="C26" s="14">
        <v>17200</v>
      </c>
      <c r="D26" s="17">
        <f t="shared" si="0"/>
        <v>18300</v>
      </c>
      <c r="E26" s="17">
        <f t="shared" si="1"/>
        <v>13100</v>
      </c>
      <c r="F26" s="1">
        <v>13</v>
      </c>
      <c r="G26" s="2" t="s">
        <v>22</v>
      </c>
    </row>
    <row r="27" spans="1:7" ht="17.25" customHeight="1" x14ac:dyDescent="0.15">
      <c r="A27" s="20"/>
      <c r="B27" s="2" t="s">
        <v>38</v>
      </c>
      <c r="C27" s="14">
        <v>24200</v>
      </c>
      <c r="D27" s="17">
        <f t="shared" si="0"/>
        <v>25800</v>
      </c>
      <c r="E27" s="17">
        <f t="shared" si="1"/>
        <v>18400</v>
      </c>
      <c r="F27" s="1">
        <v>18</v>
      </c>
      <c r="G27" s="2" t="s">
        <v>18</v>
      </c>
    </row>
    <row r="28" spans="1:7" ht="17.25" customHeight="1" x14ac:dyDescent="0.15">
      <c r="A28" s="20"/>
      <c r="B28" s="2" t="s">
        <v>39</v>
      </c>
      <c r="C28" s="14">
        <v>20600</v>
      </c>
      <c r="D28" s="17">
        <f t="shared" si="0"/>
        <v>21900</v>
      </c>
      <c r="E28" s="17">
        <f t="shared" si="1"/>
        <v>15700</v>
      </c>
      <c r="F28" s="1">
        <v>12</v>
      </c>
      <c r="G28" s="2" t="s">
        <v>8</v>
      </c>
    </row>
    <row r="29" spans="1:7" ht="17.25" customHeight="1" x14ac:dyDescent="0.15">
      <c r="A29" s="20"/>
      <c r="B29" s="2" t="s">
        <v>40</v>
      </c>
      <c r="C29" s="14">
        <v>17300</v>
      </c>
      <c r="D29" s="17">
        <f t="shared" si="0"/>
        <v>18400</v>
      </c>
      <c r="E29" s="17">
        <f t="shared" si="1"/>
        <v>13200</v>
      </c>
      <c r="F29" s="1">
        <v>15</v>
      </c>
      <c r="G29" s="2" t="s">
        <v>22</v>
      </c>
    </row>
    <row r="30" spans="1:7" ht="17.25" customHeight="1" x14ac:dyDescent="0.15">
      <c r="A30" s="20"/>
      <c r="B30" s="2" t="s">
        <v>41</v>
      </c>
      <c r="C30" s="14">
        <v>6900</v>
      </c>
      <c r="D30" s="17">
        <f t="shared" si="0"/>
        <v>7400</v>
      </c>
      <c r="E30" s="17">
        <f t="shared" si="1"/>
        <v>5300</v>
      </c>
      <c r="F30" s="1">
        <v>10</v>
      </c>
      <c r="G30" s="2" t="s">
        <v>22</v>
      </c>
    </row>
    <row r="31" spans="1:7" ht="17.25" customHeight="1" x14ac:dyDescent="0.15">
      <c r="A31" s="20"/>
      <c r="B31" s="2" t="s">
        <v>42</v>
      </c>
      <c r="C31" s="14">
        <v>9400</v>
      </c>
      <c r="D31" s="17">
        <f t="shared" si="0"/>
        <v>10000</v>
      </c>
      <c r="E31" s="17">
        <f t="shared" si="1"/>
        <v>7200</v>
      </c>
      <c r="F31" s="1">
        <v>11</v>
      </c>
      <c r="G31" s="2" t="s">
        <v>22</v>
      </c>
    </row>
    <row r="32" spans="1:7" ht="17.25" customHeight="1" x14ac:dyDescent="0.15">
      <c r="A32" s="20"/>
      <c r="B32" s="2" t="s">
        <v>104</v>
      </c>
      <c r="C32" s="14">
        <v>42700</v>
      </c>
      <c r="D32" s="17">
        <f t="shared" si="0"/>
        <v>45500</v>
      </c>
      <c r="E32" s="17">
        <f t="shared" si="1"/>
        <v>32500</v>
      </c>
      <c r="F32" s="1">
        <v>25</v>
      </c>
      <c r="G32" s="2" t="s">
        <v>18</v>
      </c>
    </row>
    <row r="33" spans="1:7" ht="17.25" customHeight="1" x14ac:dyDescent="0.15">
      <c r="A33" s="20"/>
      <c r="B33" s="2" t="s">
        <v>44</v>
      </c>
      <c r="C33" s="14">
        <v>11700</v>
      </c>
      <c r="D33" s="17">
        <f t="shared" si="0"/>
        <v>12500</v>
      </c>
      <c r="E33" s="17">
        <f t="shared" si="1"/>
        <v>8900</v>
      </c>
      <c r="F33" s="1" t="s">
        <v>50</v>
      </c>
      <c r="G33" s="2" t="s">
        <v>22</v>
      </c>
    </row>
    <row r="34" spans="1:7" ht="17.25" customHeight="1" x14ac:dyDescent="0.15">
      <c r="A34" s="20"/>
      <c r="B34" s="2" t="s">
        <v>45</v>
      </c>
      <c r="C34" s="14">
        <v>11400</v>
      </c>
      <c r="D34" s="17">
        <f t="shared" si="0"/>
        <v>12100</v>
      </c>
      <c r="E34" s="17">
        <f t="shared" si="1"/>
        <v>8700</v>
      </c>
      <c r="F34" s="1" t="s">
        <v>46</v>
      </c>
      <c r="G34" s="2" t="s">
        <v>18</v>
      </c>
    </row>
    <row r="35" spans="1:7" ht="17.25" customHeight="1" x14ac:dyDescent="0.15">
      <c r="A35" s="20"/>
      <c r="B35" s="2" t="s">
        <v>47</v>
      </c>
      <c r="C35" s="14">
        <v>7200</v>
      </c>
      <c r="D35" s="17">
        <f t="shared" si="0"/>
        <v>7700</v>
      </c>
      <c r="E35" s="17">
        <f t="shared" si="1"/>
        <v>5500</v>
      </c>
      <c r="F35" s="1" t="s">
        <v>48</v>
      </c>
      <c r="G35" s="2" t="s">
        <v>18</v>
      </c>
    </row>
    <row r="36" spans="1:7" ht="17.25" customHeight="1" x14ac:dyDescent="0.15">
      <c r="A36" s="20"/>
      <c r="B36" s="2" t="s">
        <v>87</v>
      </c>
      <c r="C36" s="14">
        <v>16900</v>
      </c>
      <c r="D36" s="17">
        <f t="shared" si="0"/>
        <v>18000</v>
      </c>
      <c r="E36" s="17">
        <f t="shared" si="1"/>
        <v>12900</v>
      </c>
      <c r="F36" s="1">
        <v>12</v>
      </c>
      <c r="G36" s="2" t="s">
        <v>22</v>
      </c>
    </row>
    <row r="37" spans="1:7" ht="17.25" customHeight="1" x14ac:dyDescent="0.15">
      <c r="A37" s="20"/>
      <c r="B37" s="2" t="s">
        <v>86</v>
      </c>
      <c r="C37" s="14">
        <v>10600</v>
      </c>
      <c r="D37" s="17">
        <f t="shared" si="0"/>
        <v>11300</v>
      </c>
      <c r="E37" s="17">
        <f t="shared" si="1"/>
        <v>8100</v>
      </c>
      <c r="F37" s="1">
        <v>10</v>
      </c>
      <c r="G37" s="2" t="s">
        <v>22</v>
      </c>
    </row>
    <row r="38" spans="1:7" ht="27.75" customHeight="1" x14ac:dyDescent="0.15">
      <c r="A38" s="20"/>
      <c r="B38" s="7" t="s">
        <v>88</v>
      </c>
      <c r="C38" s="14">
        <v>5600</v>
      </c>
      <c r="D38" s="17">
        <f t="shared" si="0"/>
        <v>6000</v>
      </c>
      <c r="E38" s="17">
        <f t="shared" si="1"/>
        <v>4300</v>
      </c>
      <c r="F38" s="1">
        <v>8</v>
      </c>
      <c r="G38" s="2" t="s">
        <v>22</v>
      </c>
    </row>
    <row r="39" spans="1:7" ht="15.75" customHeight="1" x14ac:dyDescent="0.15">
      <c r="A39" s="20"/>
      <c r="B39" s="7" t="s">
        <v>97</v>
      </c>
      <c r="C39" s="14">
        <v>37100</v>
      </c>
      <c r="D39" s="17">
        <f t="shared" si="0"/>
        <v>39500</v>
      </c>
      <c r="E39" s="17">
        <f t="shared" si="1"/>
        <v>28300</v>
      </c>
      <c r="F39" s="1">
        <v>20</v>
      </c>
      <c r="G39" s="2" t="s">
        <v>18</v>
      </c>
    </row>
    <row r="40" spans="1:7" ht="15.75" customHeight="1" x14ac:dyDescent="0.15">
      <c r="A40" s="20"/>
      <c r="B40" s="7" t="s">
        <v>98</v>
      </c>
      <c r="C40" s="14">
        <v>6200</v>
      </c>
      <c r="D40" s="17">
        <f t="shared" si="0"/>
        <v>6600</v>
      </c>
      <c r="E40" s="17">
        <f t="shared" si="1"/>
        <v>4700</v>
      </c>
      <c r="F40" s="1">
        <v>10</v>
      </c>
      <c r="G40" s="2" t="s">
        <v>99</v>
      </c>
    </row>
    <row r="41" spans="1:7" ht="15.75" customHeight="1" x14ac:dyDescent="0.15">
      <c r="A41" s="20"/>
      <c r="B41" s="7" t="s">
        <v>100</v>
      </c>
      <c r="C41" s="14">
        <v>4300</v>
      </c>
      <c r="D41" s="17">
        <f t="shared" si="0"/>
        <v>4600</v>
      </c>
      <c r="E41" s="17">
        <f t="shared" si="1"/>
        <v>3300</v>
      </c>
      <c r="F41" s="1">
        <v>8</v>
      </c>
      <c r="G41" s="2" t="s">
        <v>99</v>
      </c>
    </row>
    <row r="42" spans="1:7" ht="15.75" customHeight="1" x14ac:dyDescent="0.15">
      <c r="A42" s="20"/>
      <c r="B42" s="2" t="s">
        <v>89</v>
      </c>
      <c r="C42" s="14">
        <v>6500</v>
      </c>
      <c r="D42" s="17">
        <f t="shared" si="0"/>
        <v>6900</v>
      </c>
      <c r="E42" s="17">
        <f t="shared" si="1"/>
        <v>5000</v>
      </c>
      <c r="F42" s="1">
        <v>10</v>
      </c>
      <c r="G42" s="2" t="s">
        <v>22</v>
      </c>
    </row>
    <row r="43" spans="1:7" ht="15.75" customHeight="1" x14ac:dyDescent="0.15">
      <c r="A43" s="20"/>
      <c r="B43" s="2" t="s">
        <v>90</v>
      </c>
      <c r="C43" s="14">
        <v>6500</v>
      </c>
      <c r="D43" s="17">
        <f t="shared" si="0"/>
        <v>6900</v>
      </c>
      <c r="E43" s="17">
        <f t="shared" si="1"/>
        <v>5000</v>
      </c>
      <c r="F43" s="1">
        <v>10</v>
      </c>
      <c r="G43" s="2" t="s">
        <v>22</v>
      </c>
    </row>
    <row r="44" spans="1:7" ht="15.75" customHeight="1" x14ac:dyDescent="0.15">
      <c r="A44" s="20"/>
      <c r="B44" s="7" t="s">
        <v>91</v>
      </c>
      <c r="C44" s="14">
        <v>3000</v>
      </c>
      <c r="D44" s="17">
        <f t="shared" si="0"/>
        <v>3200</v>
      </c>
      <c r="E44" s="17">
        <f t="shared" si="1"/>
        <v>2300</v>
      </c>
      <c r="F44" s="1">
        <v>8</v>
      </c>
      <c r="G44" s="2" t="s">
        <v>22</v>
      </c>
    </row>
    <row r="45" spans="1:7" ht="15.75" customHeight="1" x14ac:dyDescent="0.15">
      <c r="A45" s="21"/>
      <c r="B45" s="7" t="s">
        <v>92</v>
      </c>
      <c r="C45" s="14">
        <v>13400</v>
      </c>
      <c r="D45" s="17">
        <f>ROUND(C45*39.1/36.7,-2)</f>
        <v>14300</v>
      </c>
      <c r="E45" s="17">
        <f t="shared" si="1"/>
        <v>10200</v>
      </c>
      <c r="F45" s="1" t="s">
        <v>93</v>
      </c>
      <c r="G45" s="2" t="s">
        <v>22</v>
      </c>
    </row>
    <row r="61" spans="1:2" x14ac:dyDescent="0.15">
      <c r="A61" t="s">
        <v>28</v>
      </c>
    </row>
    <row r="62" spans="1:2" x14ac:dyDescent="0.15">
      <c r="B62" t="s">
        <v>29</v>
      </c>
    </row>
    <row r="63" spans="1:2" x14ac:dyDescent="0.15">
      <c r="B63" t="s">
        <v>30</v>
      </c>
    </row>
    <row r="64" spans="1:2" x14ac:dyDescent="0.15">
      <c r="B64" t="s">
        <v>31</v>
      </c>
    </row>
    <row r="65" spans="2:2" x14ac:dyDescent="0.15">
      <c r="B65" t="s">
        <v>32</v>
      </c>
    </row>
    <row r="66" spans="2:2" x14ac:dyDescent="0.15">
      <c r="B66" t="s">
        <v>33</v>
      </c>
    </row>
    <row r="67" spans="2:2" x14ac:dyDescent="0.15">
      <c r="B67" t="s">
        <v>34</v>
      </c>
    </row>
  </sheetData>
  <mergeCells count="9">
    <mergeCell ref="F3:G3"/>
    <mergeCell ref="A5:A15"/>
    <mergeCell ref="A16:A24"/>
    <mergeCell ref="A25:A45"/>
    <mergeCell ref="E3:E4"/>
    <mergeCell ref="A3:A4"/>
    <mergeCell ref="B3:B4"/>
    <mergeCell ref="C3:C4"/>
    <mergeCell ref="D3:D4"/>
  </mergeCells>
  <phoneticPr fontId="2"/>
  <printOptions horizontalCentered="1"/>
  <pageMargins left="0.78740157480314965" right="0.78740157480314965" top="0.6692913385826772" bottom="0.39370078740157483" header="0.51181102362204722" footer="0.35433070866141736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workbookViewId="0">
      <selection activeCell="F7" sqref="F7"/>
    </sheetView>
  </sheetViews>
  <sheetFormatPr defaultRowHeight="13.5" x14ac:dyDescent="0.15"/>
  <cols>
    <col min="1" max="1" width="5.5" customWidth="1"/>
    <col min="2" max="2" width="25.5" customWidth="1"/>
    <col min="3" max="3" width="20.625" bestFit="1" customWidth="1"/>
    <col min="4" max="5" width="11.375" customWidth="1"/>
  </cols>
  <sheetData>
    <row r="1" spans="1:5" ht="18.75" x14ac:dyDescent="0.15">
      <c r="A1" s="4" t="s">
        <v>49</v>
      </c>
    </row>
    <row r="2" spans="1:5" x14ac:dyDescent="0.15">
      <c r="A2" s="18" t="s">
        <v>24</v>
      </c>
      <c r="B2" s="18" t="s">
        <v>25</v>
      </c>
      <c r="C2" s="18" t="s">
        <v>27</v>
      </c>
      <c r="D2" s="18" t="s">
        <v>6</v>
      </c>
      <c r="E2" s="18"/>
    </row>
    <row r="3" spans="1:5" x14ac:dyDescent="0.15">
      <c r="A3" s="18"/>
      <c r="B3" s="18"/>
      <c r="C3" s="18"/>
      <c r="D3" s="2" t="s">
        <v>26</v>
      </c>
      <c r="E3" s="2" t="s">
        <v>7</v>
      </c>
    </row>
    <row r="4" spans="1:5" ht="22.5" customHeight="1" x14ac:dyDescent="0.15">
      <c r="A4" s="18" t="s">
        <v>0</v>
      </c>
      <c r="B4" s="2" t="s">
        <v>1</v>
      </c>
      <c r="C4" s="5">
        <v>3200</v>
      </c>
      <c r="D4" s="1">
        <v>7</v>
      </c>
      <c r="E4" s="2" t="s">
        <v>8</v>
      </c>
    </row>
    <row r="5" spans="1:5" ht="22.5" customHeight="1" x14ac:dyDescent="0.15">
      <c r="A5" s="18"/>
      <c r="B5" s="2" t="s">
        <v>2</v>
      </c>
      <c r="C5" s="5">
        <v>7300</v>
      </c>
      <c r="D5" s="1">
        <v>11</v>
      </c>
      <c r="E5" s="2" t="s">
        <v>22</v>
      </c>
    </row>
    <row r="6" spans="1:5" ht="22.5" customHeight="1" x14ac:dyDescent="0.15">
      <c r="A6" s="18"/>
      <c r="B6" s="2" t="s">
        <v>3</v>
      </c>
      <c r="C6" s="5">
        <v>10600</v>
      </c>
      <c r="D6" s="1">
        <v>12</v>
      </c>
      <c r="E6" s="2" t="s">
        <v>22</v>
      </c>
    </row>
    <row r="7" spans="1:5" ht="22.5" customHeight="1" x14ac:dyDescent="0.15">
      <c r="A7" s="18"/>
      <c r="B7" s="2" t="s">
        <v>4</v>
      </c>
      <c r="C7" s="5">
        <v>6600</v>
      </c>
      <c r="D7" s="1">
        <v>10</v>
      </c>
      <c r="E7" s="2" t="s">
        <v>22</v>
      </c>
    </row>
    <row r="8" spans="1:5" ht="22.5" customHeight="1" x14ac:dyDescent="0.15">
      <c r="A8" s="18"/>
      <c r="B8" s="2" t="s">
        <v>5</v>
      </c>
      <c r="C8" s="5">
        <v>14100</v>
      </c>
      <c r="D8" s="1">
        <v>13</v>
      </c>
      <c r="E8" s="2" t="s">
        <v>22</v>
      </c>
    </row>
    <row r="9" spans="1:5" ht="22.5" customHeight="1" x14ac:dyDescent="0.15">
      <c r="A9" s="18"/>
      <c r="B9" s="2" t="s">
        <v>84</v>
      </c>
      <c r="C9" s="5">
        <v>9400</v>
      </c>
      <c r="D9" s="1">
        <v>12</v>
      </c>
      <c r="E9" s="2" t="s">
        <v>22</v>
      </c>
    </row>
    <row r="10" spans="1:5" ht="22.5" customHeight="1" x14ac:dyDescent="0.15">
      <c r="A10" s="18"/>
      <c r="B10" s="2" t="s">
        <v>85</v>
      </c>
      <c r="C10" s="5">
        <v>19100</v>
      </c>
      <c r="D10" s="1">
        <v>19</v>
      </c>
      <c r="E10" s="2" t="s">
        <v>18</v>
      </c>
    </row>
    <row r="11" spans="1:5" ht="22.5" customHeight="1" x14ac:dyDescent="0.15">
      <c r="A11" s="18"/>
      <c r="B11" s="8" t="s">
        <v>96</v>
      </c>
      <c r="C11" s="9">
        <v>700</v>
      </c>
      <c r="D11" s="10">
        <v>5</v>
      </c>
      <c r="E11" s="8" t="s">
        <v>22</v>
      </c>
    </row>
    <row r="12" spans="1:5" ht="22.5" customHeight="1" x14ac:dyDescent="0.15">
      <c r="A12" s="18" t="s">
        <v>9</v>
      </c>
      <c r="B12" s="2" t="s">
        <v>11</v>
      </c>
      <c r="C12" s="6">
        <v>21300</v>
      </c>
      <c r="D12" s="1" t="s">
        <v>17</v>
      </c>
      <c r="E12" s="2" t="s">
        <v>18</v>
      </c>
    </row>
    <row r="13" spans="1:5" ht="22.5" customHeight="1" x14ac:dyDescent="0.15">
      <c r="A13" s="18"/>
      <c r="B13" s="2" t="s">
        <v>12</v>
      </c>
      <c r="C13" s="6">
        <v>8300</v>
      </c>
      <c r="D13" s="1" t="s">
        <v>19</v>
      </c>
      <c r="E13" s="2" t="s">
        <v>18</v>
      </c>
    </row>
    <row r="14" spans="1:5" ht="22.5" customHeight="1" x14ac:dyDescent="0.15">
      <c r="A14" s="18"/>
      <c r="B14" s="2" t="s">
        <v>13</v>
      </c>
      <c r="C14" s="6">
        <v>11400</v>
      </c>
      <c r="D14" s="1">
        <v>15</v>
      </c>
      <c r="E14" s="2" t="s">
        <v>18</v>
      </c>
    </row>
    <row r="15" spans="1:5" ht="22.5" customHeight="1" x14ac:dyDescent="0.15">
      <c r="A15" s="18"/>
      <c r="B15" s="2" t="s">
        <v>14</v>
      </c>
      <c r="C15" s="6">
        <v>9600</v>
      </c>
      <c r="D15" s="1">
        <v>15</v>
      </c>
      <c r="E15" s="2" t="s">
        <v>18</v>
      </c>
    </row>
    <row r="16" spans="1:5" ht="22.5" customHeight="1" x14ac:dyDescent="0.15">
      <c r="A16" s="18"/>
      <c r="B16" s="2" t="s">
        <v>15</v>
      </c>
      <c r="C16" s="6">
        <v>700</v>
      </c>
      <c r="D16" s="1" t="s">
        <v>20</v>
      </c>
      <c r="E16" s="2" t="s">
        <v>18</v>
      </c>
    </row>
    <row r="17" spans="1:5" ht="22.5" customHeight="1" x14ac:dyDescent="0.15">
      <c r="A17" s="18"/>
      <c r="B17" s="2" t="s">
        <v>16</v>
      </c>
      <c r="C17" s="6">
        <v>3100</v>
      </c>
      <c r="D17" s="1" t="s">
        <v>21</v>
      </c>
      <c r="E17" s="2" t="s">
        <v>22</v>
      </c>
    </row>
    <row r="18" spans="1:5" ht="22.5" customHeight="1" x14ac:dyDescent="0.15">
      <c r="A18" s="18"/>
      <c r="B18" s="2" t="s">
        <v>66</v>
      </c>
      <c r="C18" s="6">
        <v>2400</v>
      </c>
      <c r="D18" s="1" t="s">
        <v>48</v>
      </c>
      <c r="E18" s="2" t="s">
        <v>18</v>
      </c>
    </row>
    <row r="19" spans="1:5" ht="22.5" customHeight="1" x14ac:dyDescent="0.15">
      <c r="A19" s="18"/>
      <c r="B19" s="2" t="s">
        <v>68</v>
      </c>
      <c r="C19" s="6">
        <v>23000</v>
      </c>
      <c r="D19" s="1" t="s">
        <v>69</v>
      </c>
      <c r="E19" s="2" t="s">
        <v>18</v>
      </c>
    </row>
    <row r="20" spans="1:5" ht="24" customHeight="1" x14ac:dyDescent="0.15">
      <c r="A20" s="19" t="s">
        <v>36</v>
      </c>
      <c r="B20" s="2" t="s">
        <v>51</v>
      </c>
      <c r="C20" s="6">
        <v>8750</v>
      </c>
      <c r="D20" s="1" t="s">
        <v>35</v>
      </c>
      <c r="E20" s="2" t="s">
        <v>18</v>
      </c>
    </row>
    <row r="21" spans="1:5" ht="24" customHeight="1" x14ac:dyDescent="0.15">
      <c r="A21" s="20"/>
      <c r="B21" s="2" t="s">
        <v>37</v>
      </c>
      <c r="C21" s="6">
        <v>17200</v>
      </c>
      <c r="D21" s="1">
        <v>13</v>
      </c>
      <c r="E21" s="2" t="s">
        <v>22</v>
      </c>
    </row>
    <row r="22" spans="1:5" ht="24" customHeight="1" x14ac:dyDescent="0.15">
      <c r="A22" s="20"/>
      <c r="B22" s="2" t="s">
        <v>38</v>
      </c>
      <c r="C22" s="6">
        <v>24200</v>
      </c>
      <c r="D22" s="1">
        <v>18</v>
      </c>
      <c r="E22" s="2" t="s">
        <v>18</v>
      </c>
    </row>
    <row r="23" spans="1:5" ht="24" customHeight="1" x14ac:dyDescent="0.15">
      <c r="A23" s="20"/>
      <c r="B23" s="2" t="s">
        <v>39</v>
      </c>
      <c r="C23" s="6">
        <v>20600</v>
      </c>
      <c r="D23" s="1">
        <v>12</v>
      </c>
      <c r="E23" s="2" t="s">
        <v>8</v>
      </c>
    </row>
    <row r="24" spans="1:5" ht="24" customHeight="1" x14ac:dyDescent="0.15">
      <c r="A24" s="20"/>
      <c r="B24" s="2" t="s">
        <v>40</v>
      </c>
      <c r="C24" s="6">
        <v>17300</v>
      </c>
      <c r="D24" s="1">
        <v>15</v>
      </c>
      <c r="E24" s="2" t="s">
        <v>22</v>
      </c>
    </row>
    <row r="25" spans="1:5" ht="24" customHeight="1" x14ac:dyDescent="0.15">
      <c r="A25" s="20"/>
      <c r="B25" s="2" t="s">
        <v>41</v>
      </c>
      <c r="C25" s="6">
        <v>6900</v>
      </c>
      <c r="D25" s="1">
        <v>10</v>
      </c>
      <c r="E25" s="2" t="s">
        <v>22</v>
      </c>
    </row>
    <row r="26" spans="1:5" ht="24" customHeight="1" x14ac:dyDescent="0.15">
      <c r="A26" s="20"/>
      <c r="B26" s="2" t="s">
        <v>42</v>
      </c>
      <c r="C26" s="6">
        <v>9400</v>
      </c>
      <c r="D26" s="1">
        <v>11</v>
      </c>
      <c r="E26" s="2" t="s">
        <v>22</v>
      </c>
    </row>
    <row r="27" spans="1:5" ht="24" customHeight="1" x14ac:dyDescent="0.15">
      <c r="A27" s="20"/>
      <c r="B27" s="2" t="s">
        <v>43</v>
      </c>
      <c r="C27" s="6">
        <v>42700</v>
      </c>
      <c r="D27" s="1">
        <v>25</v>
      </c>
      <c r="E27" s="2" t="s">
        <v>18</v>
      </c>
    </row>
    <row r="28" spans="1:5" ht="24" customHeight="1" x14ac:dyDescent="0.15">
      <c r="A28" s="20"/>
      <c r="B28" s="2" t="s">
        <v>44</v>
      </c>
      <c r="C28" s="6">
        <v>11700</v>
      </c>
      <c r="D28" s="1" t="s">
        <v>50</v>
      </c>
      <c r="E28" s="2" t="s">
        <v>22</v>
      </c>
    </row>
    <row r="29" spans="1:5" ht="24" customHeight="1" x14ac:dyDescent="0.15">
      <c r="A29" s="20"/>
      <c r="B29" s="2" t="s">
        <v>45</v>
      </c>
      <c r="C29" s="6">
        <v>11400</v>
      </c>
      <c r="D29" s="1" t="s">
        <v>46</v>
      </c>
      <c r="E29" s="2" t="s">
        <v>18</v>
      </c>
    </row>
    <row r="30" spans="1:5" ht="24" customHeight="1" x14ac:dyDescent="0.15">
      <c r="A30" s="20"/>
      <c r="B30" s="2" t="s">
        <v>47</v>
      </c>
      <c r="C30" s="6">
        <v>7200</v>
      </c>
      <c r="D30" s="1" t="s">
        <v>48</v>
      </c>
      <c r="E30" s="2" t="s">
        <v>18</v>
      </c>
    </row>
    <row r="31" spans="1:5" ht="24" customHeight="1" x14ac:dyDescent="0.15">
      <c r="A31" s="20"/>
      <c r="B31" s="2" t="s">
        <v>87</v>
      </c>
      <c r="C31" s="6">
        <v>16900</v>
      </c>
      <c r="D31" s="1">
        <v>12</v>
      </c>
      <c r="E31" s="2" t="s">
        <v>22</v>
      </c>
    </row>
    <row r="32" spans="1:5" ht="24" customHeight="1" x14ac:dyDescent="0.15">
      <c r="A32" s="20"/>
      <c r="B32" s="2" t="s">
        <v>86</v>
      </c>
      <c r="C32" s="6">
        <v>10600</v>
      </c>
      <c r="D32" s="1">
        <v>10</v>
      </c>
      <c r="E32" s="2" t="s">
        <v>22</v>
      </c>
    </row>
    <row r="33" spans="1:5" ht="24" customHeight="1" x14ac:dyDescent="0.15">
      <c r="A33" s="20"/>
      <c r="B33" s="7" t="s">
        <v>88</v>
      </c>
      <c r="C33" s="6">
        <v>5600</v>
      </c>
      <c r="D33" s="1">
        <v>8</v>
      </c>
      <c r="E33" s="2" t="s">
        <v>22</v>
      </c>
    </row>
    <row r="34" spans="1:5" ht="24" customHeight="1" x14ac:dyDescent="0.15">
      <c r="A34" s="20"/>
      <c r="B34" s="11" t="s">
        <v>97</v>
      </c>
      <c r="C34" s="12">
        <v>37100</v>
      </c>
      <c r="D34" s="10">
        <v>20</v>
      </c>
      <c r="E34" s="8" t="s">
        <v>18</v>
      </c>
    </row>
    <row r="35" spans="1:5" ht="28.5" customHeight="1" x14ac:dyDescent="0.15">
      <c r="A35" s="20"/>
      <c r="B35" s="11" t="s">
        <v>98</v>
      </c>
      <c r="C35" s="12">
        <v>6200</v>
      </c>
      <c r="D35" s="10">
        <v>10</v>
      </c>
      <c r="E35" s="8" t="s">
        <v>99</v>
      </c>
    </row>
    <row r="36" spans="1:5" ht="28.5" customHeight="1" x14ac:dyDescent="0.15">
      <c r="A36" s="21"/>
      <c r="B36" s="11" t="s">
        <v>100</v>
      </c>
      <c r="C36" s="12">
        <v>4300</v>
      </c>
      <c r="D36" s="10">
        <v>8</v>
      </c>
      <c r="E36" s="8" t="s">
        <v>99</v>
      </c>
    </row>
    <row r="52" spans="1:2" x14ac:dyDescent="0.15">
      <c r="A52" t="s">
        <v>28</v>
      </c>
    </row>
    <row r="53" spans="1:2" x14ac:dyDescent="0.15">
      <c r="B53" t="s">
        <v>29</v>
      </c>
    </row>
    <row r="54" spans="1:2" x14ac:dyDescent="0.15">
      <c r="B54" t="s">
        <v>30</v>
      </c>
    </row>
    <row r="55" spans="1:2" x14ac:dyDescent="0.15">
      <c r="B55" t="s">
        <v>31</v>
      </c>
    </row>
    <row r="56" spans="1:2" x14ac:dyDescent="0.15">
      <c r="B56" t="s">
        <v>32</v>
      </c>
    </row>
    <row r="57" spans="1:2" x14ac:dyDescent="0.15">
      <c r="B57" t="s">
        <v>33</v>
      </c>
    </row>
    <row r="58" spans="1:2" x14ac:dyDescent="0.15">
      <c r="B58" t="s">
        <v>34</v>
      </c>
    </row>
  </sheetData>
  <mergeCells count="7">
    <mergeCell ref="A20:A36"/>
    <mergeCell ref="A2:A3"/>
    <mergeCell ref="B2:B3"/>
    <mergeCell ref="C2:C3"/>
    <mergeCell ref="D2:E2"/>
    <mergeCell ref="A4:A11"/>
    <mergeCell ref="A12:A1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4"/>
  <sheetViews>
    <sheetView workbookViewId="0">
      <selection activeCell="F7" sqref="F7"/>
    </sheetView>
  </sheetViews>
  <sheetFormatPr defaultRowHeight="13.5" x14ac:dyDescent="0.15"/>
  <cols>
    <col min="1" max="1" width="5.5" customWidth="1"/>
    <col min="2" max="2" width="25.5" customWidth="1"/>
    <col min="3" max="3" width="20.625" bestFit="1" customWidth="1"/>
    <col min="4" max="5" width="11.375" customWidth="1"/>
  </cols>
  <sheetData>
    <row r="1" spans="1:5" ht="18.75" x14ac:dyDescent="0.15">
      <c r="A1" s="4" t="s">
        <v>49</v>
      </c>
    </row>
    <row r="2" spans="1:5" x14ac:dyDescent="0.15">
      <c r="A2" s="18" t="s">
        <v>24</v>
      </c>
      <c r="B2" s="18" t="s">
        <v>25</v>
      </c>
      <c r="C2" s="18" t="s">
        <v>27</v>
      </c>
      <c r="D2" s="18" t="s">
        <v>6</v>
      </c>
      <c r="E2" s="18"/>
    </row>
    <row r="3" spans="1:5" x14ac:dyDescent="0.15">
      <c r="A3" s="18"/>
      <c r="B3" s="18"/>
      <c r="C3" s="18"/>
      <c r="D3" s="2" t="s">
        <v>26</v>
      </c>
      <c r="E3" s="2" t="s">
        <v>7</v>
      </c>
    </row>
    <row r="4" spans="1:5" ht="22.5" customHeight="1" x14ac:dyDescent="0.15">
      <c r="A4" s="18" t="s">
        <v>0</v>
      </c>
      <c r="B4" s="2" t="s">
        <v>52</v>
      </c>
      <c r="C4" s="5">
        <v>3200</v>
      </c>
      <c r="D4" s="1">
        <v>7</v>
      </c>
      <c r="E4" s="2" t="s">
        <v>53</v>
      </c>
    </row>
    <row r="5" spans="1:5" ht="22.5" customHeight="1" x14ac:dyDescent="0.15">
      <c r="A5" s="18"/>
      <c r="B5" s="2" t="s">
        <v>54</v>
      </c>
      <c r="C5" s="5">
        <v>7300</v>
      </c>
      <c r="D5" s="1">
        <v>11</v>
      </c>
      <c r="E5" s="2" t="s">
        <v>22</v>
      </c>
    </row>
    <row r="6" spans="1:5" ht="22.5" customHeight="1" x14ac:dyDescent="0.15">
      <c r="A6" s="18"/>
      <c r="B6" s="2" t="s">
        <v>55</v>
      </c>
      <c r="C6" s="5">
        <v>10600</v>
      </c>
      <c r="D6" s="1">
        <v>12</v>
      </c>
      <c r="E6" s="2" t="s">
        <v>22</v>
      </c>
    </row>
    <row r="7" spans="1:5" ht="22.5" customHeight="1" x14ac:dyDescent="0.15">
      <c r="A7" s="18"/>
      <c r="B7" s="2" t="s">
        <v>4</v>
      </c>
      <c r="C7" s="5">
        <v>6600</v>
      </c>
      <c r="D7" s="1">
        <v>10</v>
      </c>
      <c r="E7" s="2" t="s">
        <v>22</v>
      </c>
    </row>
    <row r="8" spans="1:5" ht="22.5" customHeight="1" x14ac:dyDescent="0.15">
      <c r="A8" s="18"/>
      <c r="B8" s="2" t="s">
        <v>5</v>
      </c>
      <c r="C8" s="5">
        <v>14100</v>
      </c>
      <c r="D8" s="1">
        <v>13</v>
      </c>
      <c r="E8" s="2" t="s">
        <v>22</v>
      </c>
    </row>
    <row r="9" spans="1:5" ht="22.5" customHeight="1" x14ac:dyDescent="0.15">
      <c r="A9" s="18"/>
      <c r="B9" s="2" t="s">
        <v>84</v>
      </c>
      <c r="C9" s="5">
        <v>9400</v>
      </c>
      <c r="D9" s="1">
        <v>12</v>
      </c>
      <c r="E9" s="2" t="s">
        <v>22</v>
      </c>
    </row>
    <row r="10" spans="1:5" ht="22.5" customHeight="1" x14ac:dyDescent="0.15">
      <c r="A10" s="18"/>
      <c r="B10" s="2" t="s">
        <v>85</v>
      </c>
      <c r="C10" s="5">
        <v>19100</v>
      </c>
      <c r="D10" s="1">
        <v>19</v>
      </c>
      <c r="E10" s="2" t="s">
        <v>18</v>
      </c>
    </row>
    <row r="11" spans="1:5" ht="22.5" customHeight="1" x14ac:dyDescent="0.15">
      <c r="A11" s="18" t="s">
        <v>9</v>
      </c>
      <c r="B11" s="2" t="s">
        <v>58</v>
      </c>
      <c r="C11" s="6">
        <v>21300</v>
      </c>
      <c r="D11" s="1" t="s">
        <v>59</v>
      </c>
      <c r="E11" s="2" t="s">
        <v>18</v>
      </c>
    </row>
    <row r="12" spans="1:5" ht="22.5" customHeight="1" x14ac:dyDescent="0.15">
      <c r="A12" s="18"/>
      <c r="B12" s="2" t="s">
        <v>60</v>
      </c>
      <c r="C12" s="6">
        <v>8300</v>
      </c>
      <c r="D12" s="1" t="s">
        <v>61</v>
      </c>
      <c r="E12" s="2" t="s">
        <v>18</v>
      </c>
    </row>
    <row r="13" spans="1:5" ht="22.5" customHeight="1" x14ac:dyDescent="0.15">
      <c r="A13" s="18"/>
      <c r="B13" s="2" t="s">
        <v>13</v>
      </c>
      <c r="C13" s="6">
        <v>11400</v>
      </c>
      <c r="D13" s="1">
        <v>15</v>
      </c>
      <c r="E13" s="2" t="s">
        <v>18</v>
      </c>
    </row>
    <row r="14" spans="1:5" ht="22.5" customHeight="1" x14ac:dyDescent="0.15">
      <c r="A14" s="18"/>
      <c r="B14" s="2" t="s">
        <v>14</v>
      </c>
      <c r="C14" s="6">
        <v>9600</v>
      </c>
      <c r="D14" s="1">
        <v>15</v>
      </c>
      <c r="E14" s="2" t="s">
        <v>18</v>
      </c>
    </row>
    <row r="15" spans="1:5" ht="22.5" customHeight="1" x14ac:dyDescent="0.15">
      <c r="A15" s="18"/>
      <c r="B15" s="2" t="s">
        <v>62</v>
      </c>
      <c r="C15" s="6">
        <v>700</v>
      </c>
      <c r="D15" s="1" t="s">
        <v>63</v>
      </c>
      <c r="E15" s="2" t="s">
        <v>18</v>
      </c>
    </row>
    <row r="16" spans="1:5" ht="22.5" customHeight="1" x14ac:dyDescent="0.15">
      <c r="A16" s="18"/>
      <c r="B16" s="2" t="s">
        <v>64</v>
      </c>
      <c r="C16" s="6">
        <v>3100</v>
      </c>
      <c r="D16" s="1" t="s">
        <v>65</v>
      </c>
      <c r="E16" s="2" t="s">
        <v>22</v>
      </c>
    </row>
    <row r="17" spans="1:5" ht="22.5" customHeight="1" x14ac:dyDescent="0.15">
      <c r="A17" s="18"/>
      <c r="B17" s="2" t="s">
        <v>66</v>
      </c>
      <c r="C17" s="6">
        <v>2400</v>
      </c>
      <c r="D17" s="1" t="s">
        <v>67</v>
      </c>
      <c r="E17" s="2" t="s">
        <v>18</v>
      </c>
    </row>
    <row r="18" spans="1:5" ht="22.5" customHeight="1" x14ac:dyDescent="0.15">
      <c r="A18" s="18"/>
      <c r="B18" s="2" t="s">
        <v>68</v>
      </c>
      <c r="C18" s="6">
        <v>23000</v>
      </c>
      <c r="D18" s="1" t="s">
        <v>69</v>
      </c>
      <c r="E18" s="2" t="s">
        <v>18</v>
      </c>
    </row>
    <row r="19" spans="1:5" ht="24" customHeight="1" x14ac:dyDescent="0.15">
      <c r="A19" s="19" t="s">
        <v>36</v>
      </c>
      <c r="B19" s="2" t="s">
        <v>51</v>
      </c>
      <c r="C19" s="6">
        <v>8750</v>
      </c>
      <c r="D19" s="1" t="s">
        <v>70</v>
      </c>
      <c r="E19" s="2" t="s">
        <v>18</v>
      </c>
    </row>
    <row r="20" spans="1:5" ht="24" customHeight="1" x14ac:dyDescent="0.15">
      <c r="A20" s="20"/>
      <c r="B20" s="2" t="s">
        <v>71</v>
      </c>
      <c r="C20" s="6">
        <v>17200</v>
      </c>
      <c r="D20" s="1">
        <v>13</v>
      </c>
      <c r="E20" s="2" t="s">
        <v>22</v>
      </c>
    </row>
    <row r="21" spans="1:5" ht="24" customHeight="1" x14ac:dyDescent="0.15">
      <c r="A21" s="20"/>
      <c r="B21" s="2" t="s">
        <v>72</v>
      </c>
      <c r="C21" s="6">
        <v>24200</v>
      </c>
      <c r="D21" s="1">
        <v>18</v>
      </c>
      <c r="E21" s="2" t="s">
        <v>18</v>
      </c>
    </row>
    <row r="22" spans="1:5" ht="24" customHeight="1" x14ac:dyDescent="0.15">
      <c r="A22" s="20"/>
      <c r="B22" s="2" t="s">
        <v>73</v>
      </c>
      <c r="C22" s="6">
        <v>20600</v>
      </c>
      <c r="D22" s="1">
        <v>12</v>
      </c>
      <c r="E22" s="2" t="s">
        <v>57</v>
      </c>
    </row>
    <row r="23" spans="1:5" ht="24" customHeight="1" x14ac:dyDescent="0.15">
      <c r="A23" s="20"/>
      <c r="B23" s="2" t="s">
        <v>74</v>
      </c>
      <c r="C23" s="6">
        <v>17300</v>
      </c>
      <c r="D23" s="1">
        <v>15</v>
      </c>
      <c r="E23" s="2" t="s">
        <v>22</v>
      </c>
    </row>
    <row r="24" spans="1:5" ht="24" customHeight="1" x14ac:dyDescent="0.15">
      <c r="A24" s="20"/>
      <c r="B24" s="2" t="s">
        <v>75</v>
      </c>
      <c r="C24" s="6">
        <v>6900</v>
      </c>
      <c r="D24" s="1">
        <v>10</v>
      </c>
      <c r="E24" s="2" t="s">
        <v>22</v>
      </c>
    </row>
    <row r="25" spans="1:5" ht="24" customHeight="1" x14ac:dyDescent="0.15">
      <c r="A25" s="20"/>
      <c r="B25" s="2" t="s">
        <v>76</v>
      </c>
      <c r="C25" s="6">
        <v>9400</v>
      </c>
      <c r="D25" s="1">
        <v>11</v>
      </c>
      <c r="E25" s="2" t="s">
        <v>22</v>
      </c>
    </row>
    <row r="26" spans="1:5" ht="24" customHeight="1" x14ac:dyDescent="0.15">
      <c r="A26" s="20"/>
      <c r="B26" s="2" t="s">
        <v>77</v>
      </c>
      <c r="C26" s="6">
        <v>42700</v>
      </c>
      <c r="D26" s="1">
        <v>25</v>
      </c>
      <c r="E26" s="2" t="s">
        <v>18</v>
      </c>
    </row>
    <row r="27" spans="1:5" ht="24" customHeight="1" x14ac:dyDescent="0.15">
      <c r="A27" s="20"/>
      <c r="B27" s="2" t="s">
        <v>78</v>
      </c>
      <c r="C27" s="6">
        <v>11700</v>
      </c>
      <c r="D27" s="1" t="s">
        <v>79</v>
      </c>
      <c r="E27" s="2" t="s">
        <v>22</v>
      </c>
    </row>
    <row r="28" spans="1:5" ht="24" customHeight="1" x14ac:dyDescent="0.15">
      <c r="A28" s="20"/>
      <c r="B28" s="2" t="s">
        <v>80</v>
      </c>
      <c r="C28" s="6">
        <v>11400</v>
      </c>
      <c r="D28" s="1" t="s">
        <v>81</v>
      </c>
      <c r="E28" s="2" t="s">
        <v>18</v>
      </c>
    </row>
    <row r="29" spans="1:5" ht="24" customHeight="1" x14ac:dyDescent="0.15">
      <c r="A29" s="20"/>
      <c r="B29" s="2" t="s">
        <v>82</v>
      </c>
      <c r="C29" s="6">
        <v>7200</v>
      </c>
      <c r="D29" s="1" t="s">
        <v>67</v>
      </c>
      <c r="E29" s="2" t="s">
        <v>18</v>
      </c>
    </row>
    <row r="30" spans="1:5" ht="24" customHeight="1" x14ac:dyDescent="0.15">
      <c r="A30" s="20"/>
      <c r="B30" s="2" t="s">
        <v>87</v>
      </c>
      <c r="C30" s="6">
        <v>16900</v>
      </c>
      <c r="D30" s="1">
        <v>12</v>
      </c>
      <c r="E30" s="2" t="s">
        <v>22</v>
      </c>
    </row>
    <row r="31" spans="1:5" ht="24" customHeight="1" x14ac:dyDescent="0.15">
      <c r="A31" s="20"/>
      <c r="B31" s="2" t="s">
        <v>86</v>
      </c>
      <c r="C31" s="6">
        <v>10600</v>
      </c>
      <c r="D31" s="1">
        <v>10</v>
      </c>
      <c r="E31" s="2" t="s">
        <v>22</v>
      </c>
    </row>
    <row r="32" spans="1:5" ht="28.5" customHeight="1" x14ac:dyDescent="0.15">
      <c r="A32" s="21"/>
      <c r="B32" s="7" t="s">
        <v>88</v>
      </c>
      <c r="C32" s="6">
        <v>5600</v>
      </c>
      <c r="D32" s="1">
        <v>8</v>
      </c>
      <c r="E32" s="2" t="s">
        <v>22</v>
      </c>
    </row>
    <row r="48" spans="1:1" x14ac:dyDescent="0.15">
      <c r="A48" t="s">
        <v>28</v>
      </c>
    </row>
    <row r="49" spans="2:2" x14ac:dyDescent="0.15">
      <c r="B49" t="s">
        <v>83</v>
      </c>
    </row>
    <row r="50" spans="2:2" x14ac:dyDescent="0.15">
      <c r="B50" t="s">
        <v>30</v>
      </c>
    </row>
    <row r="51" spans="2:2" x14ac:dyDescent="0.15">
      <c r="B51" t="s">
        <v>31</v>
      </c>
    </row>
    <row r="52" spans="2:2" x14ac:dyDescent="0.15">
      <c r="B52" t="s">
        <v>32</v>
      </c>
    </row>
    <row r="53" spans="2:2" x14ac:dyDescent="0.15">
      <c r="B53" t="s">
        <v>33</v>
      </c>
    </row>
    <row r="54" spans="2:2" x14ac:dyDescent="0.15">
      <c r="B54" t="s">
        <v>34</v>
      </c>
    </row>
  </sheetData>
  <mergeCells count="7">
    <mergeCell ref="A19:A32"/>
    <mergeCell ref="A11:A18"/>
    <mergeCell ref="A4:A10"/>
    <mergeCell ref="D2:E2"/>
    <mergeCell ref="A2:A3"/>
    <mergeCell ref="B2:B3"/>
    <mergeCell ref="C2:C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4"/>
  <sheetViews>
    <sheetView workbookViewId="0">
      <selection activeCell="F7" sqref="F7"/>
    </sheetView>
  </sheetViews>
  <sheetFormatPr defaultRowHeight="13.5" x14ac:dyDescent="0.15"/>
  <cols>
    <col min="1" max="1" width="5.5" customWidth="1"/>
    <col min="2" max="2" width="16.625" customWidth="1"/>
    <col min="3" max="3" width="18.5" customWidth="1"/>
    <col min="4" max="5" width="11.125" customWidth="1"/>
  </cols>
  <sheetData>
    <row r="1" spans="1:5" ht="18.75" x14ac:dyDescent="0.15">
      <c r="A1" s="4" t="s">
        <v>49</v>
      </c>
    </row>
    <row r="2" spans="1:5" x14ac:dyDescent="0.15">
      <c r="A2" s="18" t="s">
        <v>24</v>
      </c>
      <c r="B2" s="18" t="s">
        <v>25</v>
      </c>
      <c r="C2" s="18" t="s">
        <v>27</v>
      </c>
      <c r="D2" s="18" t="s">
        <v>6</v>
      </c>
      <c r="E2" s="18"/>
    </row>
    <row r="3" spans="1:5" x14ac:dyDescent="0.15">
      <c r="A3" s="18"/>
      <c r="B3" s="18"/>
      <c r="C3" s="18"/>
      <c r="D3" s="2" t="s">
        <v>26</v>
      </c>
      <c r="E3" s="2" t="s">
        <v>7</v>
      </c>
    </row>
    <row r="4" spans="1:5" ht="22.5" customHeight="1" x14ac:dyDescent="0.15">
      <c r="A4" s="18" t="s">
        <v>0</v>
      </c>
      <c r="B4" s="2" t="s">
        <v>52</v>
      </c>
      <c r="C4" s="5">
        <v>3200</v>
      </c>
      <c r="D4" s="1">
        <v>7</v>
      </c>
      <c r="E4" s="2" t="s">
        <v>53</v>
      </c>
    </row>
    <row r="5" spans="1:5" ht="22.5" customHeight="1" x14ac:dyDescent="0.15">
      <c r="A5" s="18"/>
      <c r="B5" s="2" t="s">
        <v>54</v>
      </c>
      <c r="C5" s="5">
        <v>7300</v>
      </c>
      <c r="D5" s="1">
        <v>11</v>
      </c>
      <c r="E5" s="2" t="s">
        <v>22</v>
      </c>
    </row>
    <row r="6" spans="1:5" ht="22.5" customHeight="1" x14ac:dyDescent="0.15">
      <c r="A6" s="18"/>
      <c r="B6" s="2" t="s">
        <v>55</v>
      </c>
      <c r="C6" s="5">
        <v>10600</v>
      </c>
      <c r="D6" s="1">
        <v>12</v>
      </c>
      <c r="E6" s="2" t="s">
        <v>22</v>
      </c>
    </row>
    <row r="7" spans="1:5" ht="22.5" customHeight="1" x14ac:dyDescent="0.15">
      <c r="A7" s="18"/>
      <c r="B7" s="2" t="s">
        <v>4</v>
      </c>
      <c r="C7" s="5">
        <v>6600</v>
      </c>
      <c r="D7" s="1">
        <v>10</v>
      </c>
      <c r="E7" s="2" t="s">
        <v>22</v>
      </c>
    </row>
    <row r="8" spans="1:5" ht="22.5" customHeight="1" x14ac:dyDescent="0.15">
      <c r="A8" s="18"/>
      <c r="B8" s="2" t="s">
        <v>5</v>
      </c>
      <c r="C8" s="5">
        <v>14100</v>
      </c>
      <c r="D8" s="1">
        <v>13</v>
      </c>
      <c r="E8" s="2" t="s">
        <v>22</v>
      </c>
    </row>
    <row r="9" spans="1:5" ht="22.5" customHeight="1" x14ac:dyDescent="0.15">
      <c r="A9" s="18"/>
      <c r="B9" s="2" t="s">
        <v>84</v>
      </c>
      <c r="C9" s="5">
        <v>9400</v>
      </c>
      <c r="D9" s="1">
        <v>12</v>
      </c>
      <c r="E9" s="2" t="s">
        <v>22</v>
      </c>
    </row>
    <row r="10" spans="1:5" ht="22.5" customHeight="1" x14ac:dyDescent="0.15">
      <c r="A10" s="18"/>
      <c r="B10" s="2" t="s">
        <v>85</v>
      </c>
      <c r="C10" s="5">
        <v>19100</v>
      </c>
      <c r="D10" s="1">
        <v>19</v>
      </c>
      <c r="E10" s="2" t="s">
        <v>18</v>
      </c>
    </row>
    <row r="11" spans="1:5" ht="22.5" customHeight="1" x14ac:dyDescent="0.15">
      <c r="A11" s="18" t="s">
        <v>9</v>
      </c>
      <c r="B11" s="2" t="s">
        <v>58</v>
      </c>
      <c r="C11" s="6">
        <v>21300</v>
      </c>
      <c r="D11" s="1" t="s">
        <v>59</v>
      </c>
      <c r="E11" s="2" t="s">
        <v>18</v>
      </c>
    </row>
    <row r="12" spans="1:5" ht="22.5" customHeight="1" x14ac:dyDescent="0.15">
      <c r="A12" s="18"/>
      <c r="B12" s="2" t="s">
        <v>60</v>
      </c>
      <c r="C12" s="6">
        <v>8300</v>
      </c>
      <c r="D12" s="1" t="s">
        <v>61</v>
      </c>
      <c r="E12" s="2" t="s">
        <v>18</v>
      </c>
    </row>
    <row r="13" spans="1:5" ht="22.5" customHeight="1" x14ac:dyDescent="0.15">
      <c r="A13" s="18"/>
      <c r="B13" s="2" t="s">
        <v>13</v>
      </c>
      <c r="C13" s="6">
        <v>11400</v>
      </c>
      <c r="D13" s="1">
        <v>15</v>
      </c>
      <c r="E13" s="2" t="s">
        <v>18</v>
      </c>
    </row>
    <row r="14" spans="1:5" ht="22.5" customHeight="1" x14ac:dyDescent="0.15">
      <c r="A14" s="18"/>
      <c r="B14" s="2" t="s">
        <v>14</v>
      </c>
      <c r="C14" s="6">
        <v>9600</v>
      </c>
      <c r="D14" s="1">
        <v>15</v>
      </c>
      <c r="E14" s="2" t="s">
        <v>18</v>
      </c>
    </row>
    <row r="15" spans="1:5" ht="22.5" customHeight="1" x14ac:dyDescent="0.15">
      <c r="A15" s="18"/>
      <c r="B15" s="2" t="s">
        <v>62</v>
      </c>
      <c r="C15" s="6">
        <v>700</v>
      </c>
      <c r="D15" s="1" t="s">
        <v>63</v>
      </c>
      <c r="E15" s="2" t="s">
        <v>18</v>
      </c>
    </row>
    <row r="16" spans="1:5" ht="22.5" customHeight="1" x14ac:dyDescent="0.15">
      <c r="A16" s="18"/>
      <c r="B16" s="2" t="s">
        <v>64</v>
      </c>
      <c r="C16" s="6">
        <v>3100</v>
      </c>
      <c r="D16" s="1" t="s">
        <v>65</v>
      </c>
      <c r="E16" s="2" t="s">
        <v>22</v>
      </c>
    </row>
    <row r="17" spans="1:5" ht="22.5" customHeight="1" x14ac:dyDescent="0.15">
      <c r="A17" s="18"/>
      <c r="B17" s="2" t="s">
        <v>66</v>
      </c>
      <c r="C17" s="6">
        <v>2400</v>
      </c>
      <c r="D17" s="1" t="s">
        <v>67</v>
      </c>
      <c r="E17" s="2" t="s">
        <v>18</v>
      </c>
    </row>
    <row r="18" spans="1:5" ht="22.5" customHeight="1" x14ac:dyDescent="0.15">
      <c r="A18" s="18"/>
      <c r="B18" s="2" t="s">
        <v>68</v>
      </c>
      <c r="C18" s="6">
        <v>23000</v>
      </c>
      <c r="D18" s="1" t="s">
        <v>69</v>
      </c>
      <c r="E18" s="2" t="s">
        <v>18</v>
      </c>
    </row>
    <row r="19" spans="1:5" ht="24" customHeight="1" x14ac:dyDescent="0.15">
      <c r="A19" s="18" t="s">
        <v>36</v>
      </c>
      <c r="B19" s="2" t="s">
        <v>51</v>
      </c>
      <c r="C19" s="6">
        <v>8750</v>
      </c>
      <c r="D19" s="1" t="s">
        <v>70</v>
      </c>
      <c r="E19" s="2" t="s">
        <v>18</v>
      </c>
    </row>
    <row r="20" spans="1:5" ht="24" customHeight="1" x14ac:dyDescent="0.15">
      <c r="A20" s="18"/>
      <c r="B20" s="2" t="s">
        <v>71</v>
      </c>
      <c r="C20" s="6">
        <v>17200</v>
      </c>
      <c r="D20" s="1">
        <v>13</v>
      </c>
      <c r="E20" s="2" t="s">
        <v>22</v>
      </c>
    </row>
    <row r="21" spans="1:5" ht="24" customHeight="1" x14ac:dyDescent="0.15">
      <c r="A21" s="18"/>
      <c r="B21" s="2" t="s">
        <v>72</v>
      </c>
      <c r="C21" s="6">
        <v>24200</v>
      </c>
      <c r="D21" s="1">
        <v>18</v>
      </c>
      <c r="E21" s="2" t="s">
        <v>18</v>
      </c>
    </row>
    <row r="22" spans="1:5" ht="24" customHeight="1" x14ac:dyDescent="0.15">
      <c r="A22" s="18"/>
      <c r="B22" s="2" t="s">
        <v>73</v>
      </c>
      <c r="C22" s="6">
        <v>20600</v>
      </c>
      <c r="D22" s="1">
        <v>12</v>
      </c>
      <c r="E22" s="2" t="s">
        <v>57</v>
      </c>
    </row>
    <row r="23" spans="1:5" ht="24" customHeight="1" x14ac:dyDescent="0.15">
      <c r="A23" s="18"/>
      <c r="B23" s="2" t="s">
        <v>74</v>
      </c>
      <c r="C23" s="6">
        <v>17300</v>
      </c>
      <c r="D23" s="1">
        <v>15</v>
      </c>
      <c r="E23" s="2" t="s">
        <v>22</v>
      </c>
    </row>
    <row r="24" spans="1:5" ht="24" customHeight="1" x14ac:dyDescent="0.15">
      <c r="A24" s="18"/>
      <c r="B24" s="2" t="s">
        <v>75</v>
      </c>
      <c r="C24" s="6">
        <v>6900</v>
      </c>
      <c r="D24" s="1">
        <v>10</v>
      </c>
      <c r="E24" s="2" t="s">
        <v>22</v>
      </c>
    </row>
    <row r="25" spans="1:5" ht="24" customHeight="1" x14ac:dyDescent="0.15">
      <c r="A25" s="18"/>
      <c r="B25" s="2" t="s">
        <v>76</v>
      </c>
      <c r="C25" s="6">
        <v>9400</v>
      </c>
      <c r="D25" s="1">
        <v>11</v>
      </c>
      <c r="E25" s="2" t="s">
        <v>22</v>
      </c>
    </row>
    <row r="26" spans="1:5" ht="24" customHeight="1" x14ac:dyDescent="0.15">
      <c r="A26" s="18"/>
      <c r="B26" s="2" t="s">
        <v>77</v>
      </c>
      <c r="C26" s="6">
        <v>42700</v>
      </c>
      <c r="D26" s="1">
        <v>25</v>
      </c>
      <c r="E26" s="2" t="s">
        <v>18</v>
      </c>
    </row>
    <row r="27" spans="1:5" ht="24" customHeight="1" x14ac:dyDescent="0.15">
      <c r="A27" s="18"/>
      <c r="B27" s="2" t="s">
        <v>78</v>
      </c>
      <c r="C27" s="6">
        <v>11700</v>
      </c>
      <c r="D27" s="1" t="s">
        <v>79</v>
      </c>
      <c r="E27" s="2" t="s">
        <v>22</v>
      </c>
    </row>
    <row r="28" spans="1:5" ht="24" customHeight="1" x14ac:dyDescent="0.15">
      <c r="A28" s="18"/>
      <c r="B28" s="2" t="s">
        <v>80</v>
      </c>
      <c r="C28" s="6">
        <v>11400</v>
      </c>
      <c r="D28" s="1" t="s">
        <v>81</v>
      </c>
      <c r="E28" s="2" t="s">
        <v>18</v>
      </c>
    </row>
    <row r="29" spans="1:5" ht="24" customHeight="1" x14ac:dyDescent="0.15">
      <c r="A29" s="18"/>
      <c r="B29" s="2" t="s">
        <v>82</v>
      </c>
      <c r="C29" s="6">
        <v>7200</v>
      </c>
      <c r="D29" s="1" t="s">
        <v>67</v>
      </c>
      <c r="E29" s="2" t="s">
        <v>18</v>
      </c>
    </row>
    <row r="48" spans="1:1" x14ac:dyDescent="0.15">
      <c r="A48" t="s">
        <v>28</v>
      </c>
    </row>
    <row r="49" spans="2:2" x14ac:dyDescent="0.15">
      <c r="B49" t="s">
        <v>83</v>
      </c>
    </row>
    <row r="50" spans="2:2" x14ac:dyDescent="0.15">
      <c r="B50" t="s">
        <v>30</v>
      </c>
    </row>
    <row r="51" spans="2:2" x14ac:dyDescent="0.15">
      <c r="B51" t="s">
        <v>31</v>
      </c>
    </row>
    <row r="52" spans="2:2" x14ac:dyDescent="0.15">
      <c r="B52" t="s">
        <v>32</v>
      </c>
    </row>
    <row r="53" spans="2:2" x14ac:dyDescent="0.15">
      <c r="B53" t="s">
        <v>33</v>
      </c>
    </row>
    <row r="54" spans="2:2" x14ac:dyDescent="0.15">
      <c r="B54" t="s">
        <v>34</v>
      </c>
    </row>
  </sheetData>
  <mergeCells count="7">
    <mergeCell ref="A19:A29"/>
    <mergeCell ref="A11:A18"/>
    <mergeCell ref="A4:A10"/>
    <mergeCell ref="D2:E2"/>
    <mergeCell ref="A2:A3"/>
    <mergeCell ref="B2:B3"/>
    <mergeCell ref="C2:C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3"/>
  <sheetViews>
    <sheetView workbookViewId="0">
      <selection activeCell="F7" sqref="F7"/>
    </sheetView>
  </sheetViews>
  <sheetFormatPr defaultRowHeight="13.5" x14ac:dyDescent="0.15"/>
  <cols>
    <col min="1" max="1" width="5.5" customWidth="1"/>
    <col min="2" max="2" width="16.625" customWidth="1"/>
    <col min="3" max="3" width="18.5" customWidth="1"/>
    <col min="4" max="5" width="11.125" customWidth="1"/>
  </cols>
  <sheetData>
    <row r="1" spans="1:5" ht="18.75" x14ac:dyDescent="0.15">
      <c r="A1" s="4" t="s">
        <v>49</v>
      </c>
    </row>
    <row r="2" spans="1:5" x14ac:dyDescent="0.15">
      <c r="A2" s="18" t="s">
        <v>24</v>
      </c>
      <c r="B2" s="18" t="s">
        <v>25</v>
      </c>
      <c r="C2" s="18" t="s">
        <v>27</v>
      </c>
      <c r="D2" s="18" t="s">
        <v>6</v>
      </c>
      <c r="E2" s="18"/>
    </row>
    <row r="3" spans="1:5" x14ac:dyDescent="0.15">
      <c r="A3" s="18"/>
      <c r="B3" s="18"/>
      <c r="C3" s="18"/>
      <c r="D3" s="2" t="s">
        <v>26</v>
      </c>
      <c r="E3" s="2" t="s">
        <v>7</v>
      </c>
    </row>
    <row r="4" spans="1:5" ht="22.5" customHeight="1" x14ac:dyDescent="0.15">
      <c r="A4" s="18" t="s">
        <v>0</v>
      </c>
      <c r="B4" s="2" t="s">
        <v>52</v>
      </c>
      <c r="C4" s="5">
        <v>3200</v>
      </c>
      <c r="D4" s="1">
        <v>7</v>
      </c>
      <c r="E4" s="2" t="s">
        <v>53</v>
      </c>
    </row>
    <row r="5" spans="1:5" ht="22.5" customHeight="1" x14ac:dyDescent="0.15">
      <c r="A5" s="18"/>
      <c r="B5" s="2" t="s">
        <v>54</v>
      </c>
      <c r="C5" s="5">
        <v>7300</v>
      </c>
      <c r="D5" s="1">
        <v>11</v>
      </c>
      <c r="E5" s="2" t="s">
        <v>22</v>
      </c>
    </row>
    <row r="6" spans="1:5" ht="22.5" customHeight="1" x14ac:dyDescent="0.15">
      <c r="A6" s="18"/>
      <c r="B6" s="2" t="s">
        <v>55</v>
      </c>
      <c r="C6" s="5">
        <v>10600</v>
      </c>
      <c r="D6" s="1">
        <v>12</v>
      </c>
      <c r="E6" s="2" t="s">
        <v>22</v>
      </c>
    </row>
    <row r="7" spans="1:5" ht="22.5" customHeight="1" x14ac:dyDescent="0.15">
      <c r="A7" s="18"/>
      <c r="B7" s="2" t="s">
        <v>4</v>
      </c>
      <c r="C7" s="5">
        <v>6600</v>
      </c>
      <c r="D7" s="1">
        <v>10</v>
      </c>
      <c r="E7" s="2" t="s">
        <v>22</v>
      </c>
    </row>
    <row r="8" spans="1:5" ht="22.5" customHeight="1" x14ac:dyDescent="0.15">
      <c r="A8" s="18"/>
      <c r="B8" s="2" t="s">
        <v>5</v>
      </c>
      <c r="C8" s="5">
        <v>14100</v>
      </c>
      <c r="D8" s="1">
        <v>13</v>
      </c>
      <c r="E8" s="2" t="s">
        <v>22</v>
      </c>
    </row>
    <row r="9" spans="1:5" ht="22.5" hidden="1" customHeight="1" x14ac:dyDescent="0.15">
      <c r="A9" s="18"/>
      <c r="B9" s="2" t="s">
        <v>56</v>
      </c>
      <c r="C9" s="5"/>
      <c r="D9" s="1"/>
      <c r="E9" s="2" t="s">
        <v>57</v>
      </c>
    </row>
    <row r="10" spans="1:5" ht="22.5" customHeight="1" x14ac:dyDescent="0.15">
      <c r="A10" s="18" t="s">
        <v>9</v>
      </c>
      <c r="B10" s="2" t="s">
        <v>58</v>
      </c>
      <c r="C10" s="6">
        <v>21300</v>
      </c>
      <c r="D10" s="1" t="s">
        <v>59</v>
      </c>
      <c r="E10" s="2" t="s">
        <v>18</v>
      </c>
    </row>
    <row r="11" spans="1:5" ht="22.5" customHeight="1" x14ac:dyDescent="0.15">
      <c r="A11" s="18"/>
      <c r="B11" s="2" t="s">
        <v>60</v>
      </c>
      <c r="C11" s="6">
        <v>8300</v>
      </c>
      <c r="D11" s="1" t="s">
        <v>61</v>
      </c>
      <c r="E11" s="2" t="s">
        <v>18</v>
      </c>
    </row>
    <row r="12" spans="1:5" ht="22.5" customHeight="1" x14ac:dyDescent="0.15">
      <c r="A12" s="18"/>
      <c r="B12" s="2" t="s">
        <v>13</v>
      </c>
      <c r="C12" s="6">
        <v>11400</v>
      </c>
      <c r="D12" s="1">
        <v>15</v>
      </c>
      <c r="E12" s="2" t="s">
        <v>18</v>
      </c>
    </row>
    <row r="13" spans="1:5" ht="22.5" customHeight="1" x14ac:dyDescent="0.15">
      <c r="A13" s="18"/>
      <c r="B13" s="2" t="s">
        <v>14</v>
      </c>
      <c r="C13" s="6">
        <v>9600</v>
      </c>
      <c r="D13" s="1">
        <v>15</v>
      </c>
      <c r="E13" s="2" t="s">
        <v>18</v>
      </c>
    </row>
    <row r="14" spans="1:5" ht="22.5" customHeight="1" x14ac:dyDescent="0.15">
      <c r="A14" s="18"/>
      <c r="B14" s="2" t="s">
        <v>62</v>
      </c>
      <c r="C14" s="6">
        <v>700</v>
      </c>
      <c r="D14" s="1" t="s">
        <v>63</v>
      </c>
      <c r="E14" s="2" t="s">
        <v>18</v>
      </c>
    </row>
    <row r="15" spans="1:5" ht="22.5" customHeight="1" x14ac:dyDescent="0.15">
      <c r="A15" s="18"/>
      <c r="B15" s="2" t="s">
        <v>64</v>
      </c>
      <c r="C15" s="6">
        <v>3100</v>
      </c>
      <c r="D15" s="1" t="s">
        <v>65</v>
      </c>
      <c r="E15" s="2" t="s">
        <v>22</v>
      </c>
    </row>
    <row r="16" spans="1:5" ht="22.5" customHeight="1" x14ac:dyDescent="0.15">
      <c r="A16" s="18"/>
      <c r="B16" s="2" t="s">
        <v>66</v>
      </c>
      <c r="C16" s="6">
        <v>2400</v>
      </c>
      <c r="D16" s="1" t="s">
        <v>67</v>
      </c>
      <c r="E16" s="2" t="s">
        <v>18</v>
      </c>
    </row>
    <row r="17" spans="1:5" ht="22.5" customHeight="1" x14ac:dyDescent="0.15">
      <c r="A17" s="18"/>
      <c r="B17" s="2" t="s">
        <v>68</v>
      </c>
      <c r="C17" s="6">
        <v>23000</v>
      </c>
      <c r="D17" s="1" t="s">
        <v>69</v>
      </c>
      <c r="E17" s="2" t="s">
        <v>18</v>
      </c>
    </row>
    <row r="18" spans="1:5" ht="24" customHeight="1" x14ac:dyDescent="0.15">
      <c r="A18" s="18" t="s">
        <v>36</v>
      </c>
      <c r="B18" s="2" t="s">
        <v>51</v>
      </c>
      <c r="C18" s="6">
        <v>8750</v>
      </c>
      <c r="D18" s="1" t="s">
        <v>70</v>
      </c>
      <c r="E18" s="2" t="s">
        <v>18</v>
      </c>
    </row>
    <row r="19" spans="1:5" ht="24" customHeight="1" x14ac:dyDescent="0.15">
      <c r="A19" s="18"/>
      <c r="B19" s="2" t="s">
        <v>71</v>
      </c>
      <c r="C19" s="6">
        <v>17200</v>
      </c>
      <c r="D19" s="1">
        <v>13</v>
      </c>
      <c r="E19" s="2" t="s">
        <v>22</v>
      </c>
    </row>
    <row r="20" spans="1:5" ht="24" customHeight="1" x14ac:dyDescent="0.15">
      <c r="A20" s="18"/>
      <c r="B20" s="2" t="s">
        <v>72</v>
      </c>
      <c r="C20" s="6">
        <v>24200</v>
      </c>
      <c r="D20" s="1">
        <v>18</v>
      </c>
      <c r="E20" s="2" t="s">
        <v>18</v>
      </c>
    </row>
    <row r="21" spans="1:5" ht="24" customHeight="1" x14ac:dyDescent="0.15">
      <c r="A21" s="18"/>
      <c r="B21" s="2" t="s">
        <v>73</v>
      </c>
      <c r="C21" s="6">
        <v>20600</v>
      </c>
      <c r="D21" s="1">
        <v>12</v>
      </c>
      <c r="E21" s="2" t="s">
        <v>57</v>
      </c>
    </row>
    <row r="22" spans="1:5" ht="24" customHeight="1" x14ac:dyDescent="0.15">
      <c r="A22" s="18"/>
      <c r="B22" s="2" t="s">
        <v>74</v>
      </c>
      <c r="C22" s="6">
        <v>17300</v>
      </c>
      <c r="D22" s="1">
        <v>15</v>
      </c>
      <c r="E22" s="2" t="s">
        <v>22</v>
      </c>
    </row>
    <row r="23" spans="1:5" ht="24" customHeight="1" x14ac:dyDescent="0.15">
      <c r="A23" s="18"/>
      <c r="B23" s="2" t="s">
        <v>75</v>
      </c>
      <c r="C23" s="6">
        <v>6900</v>
      </c>
      <c r="D23" s="1">
        <v>10</v>
      </c>
      <c r="E23" s="2" t="s">
        <v>22</v>
      </c>
    </row>
    <row r="24" spans="1:5" ht="24" customHeight="1" x14ac:dyDescent="0.15">
      <c r="A24" s="18"/>
      <c r="B24" s="2" t="s">
        <v>76</v>
      </c>
      <c r="C24" s="6">
        <v>9400</v>
      </c>
      <c r="D24" s="1">
        <v>11</v>
      </c>
      <c r="E24" s="2" t="s">
        <v>22</v>
      </c>
    </row>
    <row r="25" spans="1:5" ht="24" customHeight="1" x14ac:dyDescent="0.15">
      <c r="A25" s="18"/>
      <c r="B25" s="2" t="s">
        <v>77</v>
      </c>
      <c r="C25" s="6">
        <v>42700</v>
      </c>
      <c r="D25" s="1">
        <v>25</v>
      </c>
      <c r="E25" s="2" t="s">
        <v>18</v>
      </c>
    </row>
    <row r="26" spans="1:5" ht="24" customHeight="1" x14ac:dyDescent="0.15">
      <c r="A26" s="18"/>
      <c r="B26" s="2" t="s">
        <v>78</v>
      </c>
      <c r="C26" s="6">
        <v>11700</v>
      </c>
      <c r="D26" s="1" t="s">
        <v>79</v>
      </c>
      <c r="E26" s="2" t="s">
        <v>22</v>
      </c>
    </row>
    <row r="27" spans="1:5" ht="24" customHeight="1" x14ac:dyDescent="0.15">
      <c r="A27" s="18"/>
      <c r="B27" s="2" t="s">
        <v>80</v>
      </c>
      <c r="C27" s="6">
        <v>11400</v>
      </c>
      <c r="D27" s="1" t="s">
        <v>81</v>
      </c>
      <c r="E27" s="2" t="s">
        <v>18</v>
      </c>
    </row>
    <row r="28" spans="1:5" ht="24" customHeight="1" x14ac:dyDescent="0.15">
      <c r="A28" s="18"/>
      <c r="B28" s="2" t="s">
        <v>82</v>
      </c>
      <c r="C28" s="6">
        <v>7200</v>
      </c>
      <c r="D28" s="1" t="s">
        <v>67</v>
      </c>
      <c r="E28" s="2" t="s">
        <v>18</v>
      </c>
    </row>
    <row r="47" spans="1:2" x14ac:dyDescent="0.15">
      <c r="A47" t="s">
        <v>28</v>
      </c>
    </row>
    <row r="48" spans="1:2" x14ac:dyDescent="0.15">
      <c r="B48" t="s">
        <v>83</v>
      </c>
    </row>
    <row r="49" spans="2:2" x14ac:dyDescent="0.15">
      <c r="B49" t="s">
        <v>30</v>
      </c>
    </row>
    <row r="50" spans="2:2" x14ac:dyDescent="0.15">
      <c r="B50" t="s">
        <v>31</v>
      </c>
    </row>
    <row r="51" spans="2:2" x14ac:dyDescent="0.15">
      <c r="B51" t="s">
        <v>32</v>
      </c>
    </row>
    <row r="52" spans="2:2" x14ac:dyDescent="0.15">
      <c r="B52" t="s">
        <v>33</v>
      </c>
    </row>
    <row r="53" spans="2:2" x14ac:dyDescent="0.15">
      <c r="B53" t="s">
        <v>34</v>
      </c>
    </row>
  </sheetData>
  <mergeCells count="7">
    <mergeCell ref="A18:A28"/>
    <mergeCell ref="A10:A17"/>
    <mergeCell ref="A4:A9"/>
    <mergeCell ref="D2:E2"/>
    <mergeCell ref="A2:A3"/>
    <mergeCell ref="B2:B3"/>
    <mergeCell ref="C2:C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1"/>
  <sheetViews>
    <sheetView topLeftCell="A8" workbookViewId="0"/>
  </sheetViews>
  <sheetFormatPr defaultRowHeight="13.5" x14ac:dyDescent="0.15"/>
  <cols>
    <col min="1" max="1" width="5.5" customWidth="1"/>
    <col min="2" max="2" width="16.625" customWidth="1"/>
    <col min="3" max="3" width="18.5" customWidth="1"/>
    <col min="4" max="5" width="11.125" customWidth="1"/>
  </cols>
  <sheetData>
    <row r="1" spans="1:5" ht="18.75" x14ac:dyDescent="0.15">
      <c r="A1" s="4" t="s">
        <v>49</v>
      </c>
    </row>
    <row r="2" spans="1:5" x14ac:dyDescent="0.15">
      <c r="A2" s="18" t="s">
        <v>24</v>
      </c>
      <c r="B2" s="18" t="s">
        <v>25</v>
      </c>
      <c r="C2" s="18" t="s">
        <v>27</v>
      </c>
      <c r="D2" s="18" t="s">
        <v>6</v>
      </c>
      <c r="E2" s="18"/>
    </row>
    <row r="3" spans="1:5" x14ac:dyDescent="0.15">
      <c r="A3" s="18"/>
      <c r="B3" s="18"/>
      <c r="C3" s="18"/>
      <c r="D3" s="2" t="s">
        <v>26</v>
      </c>
      <c r="E3" s="2" t="s">
        <v>7</v>
      </c>
    </row>
    <row r="4" spans="1:5" ht="22.5" customHeight="1" x14ac:dyDescent="0.15">
      <c r="A4" s="18" t="s">
        <v>0</v>
      </c>
      <c r="B4" s="2" t="s">
        <v>1</v>
      </c>
      <c r="C4" s="3">
        <v>3200</v>
      </c>
      <c r="D4" s="1">
        <v>7</v>
      </c>
      <c r="E4" s="2" t="s">
        <v>8</v>
      </c>
    </row>
    <row r="5" spans="1:5" ht="22.5" customHeight="1" x14ac:dyDescent="0.15">
      <c r="A5" s="18"/>
      <c r="B5" s="2" t="s">
        <v>2</v>
      </c>
      <c r="C5" s="3">
        <v>7300</v>
      </c>
      <c r="D5" s="1">
        <v>11</v>
      </c>
      <c r="E5" s="2" t="s">
        <v>22</v>
      </c>
    </row>
    <row r="6" spans="1:5" ht="22.5" customHeight="1" x14ac:dyDescent="0.15">
      <c r="A6" s="18"/>
      <c r="B6" s="2" t="s">
        <v>3</v>
      </c>
      <c r="C6" s="3">
        <v>10600</v>
      </c>
      <c r="D6" s="1">
        <v>12</v>
      </c>
      <c r="E6" s="2" t="s">
        <v>22</v>
      </c>
    </row>
    <row r="7" spans="1:5" ht="22.5" customHeight="1" x14ac:dyDescent="0.15">
      <c r="A7" s="18"/>
      <c r="B7" s="2" t="s">
        <v>4</v>
      </c>
      <c r="C7" s="3">
        <v>6600</v>
      </c>
      <c r="D7" s="1">
        <v>10</v>
      </c>
      <c r="E7" s="2" t="s">
        <v>22</v>
      </c>
    </row>
    <row r="8" spans="1:5" ht="22.5" customHeight="1" x14ac:dyDescent="0.15">
      <c r="A8" s="18"/>
      <c r="B8" s="2" t="s">
        <v>5</v>
      </c>
      <c r="C8" s="3">
        <v>14100</v>
      </c>
      <c r="D8" s="1">
        <v>13</v>
      </c>
      <c r="E8" s="2" t="s">
        <v>22</v>
      </c>
    </row>
    <row r="9" spans="1:5" ht="22.5" hidden="1" customHeight="1" x14ac:dyDescent="0.15">
      <c r="A9" s="18"/>
      <c r="B9" s="2" t="s">
        <v>10</v>
      </c>
      <c r="C9" s="3"/>
      <c r="D9" s="1"/>
      <c r="E9" s="2" t="s">
        <v>23</v>
      </c>
    </row>
    <row r="10" spans="1:5" ht="22.5" customHeight="1" x14ac:dyDescent="0.15">
      <c r="A10" s="18" t="s">
        <v>9</v>
      </c>
      <c r="B10" s="2" t="s">
        <v>11</v>
      </c>
      <c r="C10" s="3">
        <v>21300</v>
      </c>
      <c r="D10" s="1" t="s">
        <v>17</v>
      </c>
      <c r="E10" s="2" t="s">
        <v>18</v>
      </c>
    </row>
    <row r="11" spans="1:5" ht="22.5" customHeight="1" x14ac:dyDescent="0.15">
      <c r="A11" s="18"/>
      <c r="B11" s="2" t="s">
        <v>12</v>
      </c>
      <c r="C11" s="3">
        <v>8300</v>
      </c>
      <c r="D11" s="1" t="s">
        <v>19</v>
      </c>
      <c r="E11" s="2" t="s">
        <v>18</v>
      </c>
    </row>
    <row r="12" spans="1:5" ht="22.5" customHeight="1" x14ac:dyDescent="0.15">
      <c r="A12" s="18"/>
      <c r="B12" s="2" t="s">
        <v>13</v>
      </c>
      <c r="C12" s="3">
        <v>11400</v>
      </c>
      <c r="D12" s="1">
        <v>15</v>
      </c>
      <c r="E12" s="2" t="s">
        <v>18</v>
      </c>
    </row>
    <row r="13" spans="1:5" ht="22.5" customHeight="1" x14ac:dyDescent="0.15">
      <c r="A13" s="18"/>
      <c r="B13" s="2" t="s">
        <v>14</v>
      </c>
      <c r="C13" s="3">
        <v>9600</v>
      </c>
      <c r="D13" s="1">
        <v>15</v>
      </c>
      <c r="E13" s="2" t="s">
        <v>18</v>
      </c>
    </row>
    <row r="14" spans="1:5" ht="22.5" customHeight="1" x14ac:dyDescent="0.15">
      <c r="A14" s="18"/>
      <c r="B14" s="2" t="s">
        <v>15</v>
      </c>
      <c r="C14" s="3">
        <v>700</v>
      </c>
      <c r="D14" s="1" t="s">
        <v>20</v>
      </c>
      <c r="E14" s="2" t="s">
        <v>18</v>
      </c>
    </row>
    <row r="15" spans="1:5" ht="22.5" customHeight="1" x14ac:dyDescent="0.15">
      <c r="A15" s="18"/>
      <c r="B15" s="2" t="s">
        <v>16</v>
      </c>
      <c r="C15" s="3">
        <v>3100</v>
      </c>
      <c r="D15" s="1" t="s">
        <v>21</v>
      </c>
      <c r="E15" s="2" t="s">
        <v>22</v>
      </c>
    </row>
    <row r="16" spans="1:5" ht="24" customHeight="1" x14ac:dyDescent="0.15">
      <c r="A16" s="18" t="s">
        <v>36</v>
      </c>
      <c r="B16" s="2" t="s">
        <v>51</v>
      </c>
      <c r="C16" s="3">
        <v>8750</v>
      </c>
      <c r="D16" s="1" t="s">
        <v>35</v>
      </c>
      <c r="E16" s="2" t="s">
        <v>18</v>
      </c>
    </row>
    <row r="17" spans="1:5" ht="24" customHeight="1" x14ac:dyDescent="0.15">
      <c r="A17" s="18"/>
      <c r="B17" s="2" t="s">
        <v>37</v>
      </c>
      <c r="C17" s="3">
        <v>17200</v>
      </c>
      <c r="D17" s="1">
        <v>13</v>
      </c>
      <c r="E17" s="2" t="s">
        <v>22</v>
      </c>
    </row>
    <row r="18" spans="1:5" ht="24" customHeight="1" x14ac:dyDescent="0.15">
      <c r="A18" s="18"/>
      <c r="B18" s="2" t="s">
        <v>38</v>
      </c>
      <c r="C18" s="3">
        <v>24200</v>
      </c>
      <c r="D18" s="1">
        <v>18</v>
      </c>
      <c r="E18" s="2" t="s">
        <v>18</v>
      </c>
    </row>
    <row r="19" spans="1:5" ht="24" customHeight="1" x14ac:dyDescent="0.15">
      <c r="A19" s="18"/>
      <c r="B19" s="2" t="s">
        <v>39</v>
      </c>
      <c r="C19" s="3">
        <v>20600</v>
      </c>
      <c r="D19" s="1">
        <v>12</v>
      </c>
      <c r="E19" s="2" t="s">
        <v>8</v>
      </c>
    </row>
    <row r="20" spans="1:5" ht="24" customHeight="1" x14ac:dyDescent="0.15">
      <c r="A20" s="18"/>
      <c r="B20" s="2" t="s">
        <v>40</v>
      </c>
      <c r="C20" s="3">
        <v>17300</v>
      </c>
      <c r="D20" s="1">
        <v>15</v>
      </c>
      <c r="E20" s="2" t="s">
        <v>22</v>
      </c>
    </row>
    <row r="21" spans="1:5" ht="24" customHeight="1" x14ac:dyDescent="0.15">
      <c r="A21" s="18"/>
      <c r="B21" s="2" t="s">
        <v>41</v>
      </c>
      <c r="C21" s="3">
        <v>6900</v>
      </c>
      <c r="D21" s="1">
        <v>10</v>
      </c>
      <c r="E21" s="2" t="s">
        <v>22</v>
      </c>
    </row>
    <row r="22" spans="1:5" ht="24" customHeight="1" x14ac:dyDescent="0.15">
      <c r="A22" s="18"/>
      <c r="B22" s="2" t="s">
        <v>42</v>
      </c>
      <c r="C22" s="3">
        <v>9400</v>
      </c>
      <c r="D22" s="1">
        <v>11</v>
      </c>
      <c r="E22" s="2" t="s">
        <v>22</v>
      </c>
    </row>
    <row r="23" spans="1:5" ht="24" customHeight="1" x14ac:dyDescent="0.15">
      <c r="A23" s="18"/>
      <c r="B23" s="2" t="s">
        <v>43</v>
      </c>
      <c r="C23" s="3">
        <v>42700</v>
      </c>
      <c r="D23" s="1">
        <v>25</v>
      </c>
      <c r="E23" s="2" t="s">
        <v>18</v>
      </c>
    </row>
    <row r="24" spans="1:5" ht="24" customHeight="1" x14ac:dyDescent="0.15">
      <c r="A24" s="18"/>
      <c r="B24" s="2" t="s">
        <v>44</v>
      </c>
      <c r="C24" s="3">
        <v>11700</v>
      </c>
      <c r="D24" s="1" t="s">
        <v>50</v>
      </c>
      <c r="E24" s="2" t="s">
        <v>22</v>
      </c>
    </row>
    <row r="25" spans="1:5" ht="24" customHeight="1" x14ac:dyDescent="0.15">
      <c r="A25" s="18"/>
      <c r="B25" s="2" t="s">
        <v>45</v>
      </c>
      <c r="C25" s="3">
        <v>11400</v>
      </c>
      <c r="D25" s="1" t="s">
        <v>46</v>
      </c>
      <c r="E25" s="2" t="s">
        <v>18</v>
      </c>
    </row>
    <row r="26" spans="1:5" ht="24" customHeight="1" x14ac:dyDescent="0.15">
      <c r="A26" s="18"/>
      <c r="B26" s="2" t="s">
        <v>47</v>
      </c>
      <c r="C26" s="3">
        <v>7200</v>
      </c>
      <c r="D26" s="1" t="s">
        <v>48</v>
      </c>
      <c r="E26" s="2" t="s">
        <v>18</v>
      </c>
    </row>
    <row r="45" spans="1:2" x14ac:dyDescent="0.15">
      <c r="A45" t="s">
        <v>28</v>
      </c>
    </row>
    <row r="46" spans="1:2" x14ac:dyDescent="0.15">
      <c r="B46" t="s">
        <v>29</v>
      </c>
    </row>
    <row r="47" spans="1:2" x14ac:dyDescent="0.15">
      <c r="B47" t="s">
        <v>30</v>
      </c>
    </row>
    <row r="48" spans="1:2" x14ac:dyDescent="0.15">
      <c r="B48" t="s">
        <v>31</v>
      </c>
    </row>
    <row r="49" spans="2:2" x14ac:dyDescent="0.15">
      <c r="B49" t="s">
        <v>32</v>
      </c>
    </row>
    <row r="50" spans="2:2" x14ac:dyDescent="0.15">
      <c r="B50" t="s">
        <v>33</v>
      </c>
    </row>
    <row r="51" spans="2:2" x14ac:dyDescent="0.15">
      <c r="B51" t="s">
        <v>34</v>
      </c>
    </row>
  </sheetData>
  <mergeCells count="7">
    <mergeCell ref="A16:A26"/>
    <mergeCell ref="A10:A15"/>
    <mergeCell ref="A4:A9"/>
    <mergeCell ref="D2:E2"/>
    <mergeCell ref="A2:A3"/>
    <mergeCell ref="B2:B3"/>
    <mergeCell ref="C2:C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R5.6.15 (灯油追加)</vt:lpstr>
      <vt:lpstr>0326ダリア・デルフィニウム・フキ追加</vt:lpstr>
      <vt:lpstr>0321ｽﾀｰﾁｽ、他草花追加</vt:lpstr>
      <vt:lpstr>0319セルリー・パプリカ追加</vt:lpstr>
      <vt:lpstr>0311ビワ･ﾏﾝｺﾞｰ追加</vt:lpstr>
      <vt:lpstr>Sheet1</vt:lpstr>
      <vt:lpstr>'R5.6.15 (灯油追加)'!Print_Area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渡辺　和幸</cp:lastModifiedBy>
  <cp:lastPrinted>2022-12-07T12:13:26Z</cp:lastPrinted>
  <dcterms:created xsi:type="dcterms:W3CDTF">2013-02-25T00:30:12Z</dcterms:created>
  <dcterms:modified xsi:type="dcterms:W3CDTF">2026-05-08T06:09:35Z</dcterms:modified>
</cp:coreProperties>
</file>